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kregfs2.pckk.jp\1172A721_役場周辺エリアＺＥＣ_仕掛品\41_送付資料\01_鹿追町\20250227_再公募資料一式\クリーン版\"/>
    </mc:Choice>
  </mc:AlternateContent>
  <xr:revisionPtr revIDLastSave="0" documentId="13_ncr:1_{9DE5A66D-6658-4122-93E6-B6CB932708F6}" xr6:coauthVersionLast="47" xr6:coauthVersionMax="47" xr10:uidLastSave="{00000000-0000-0000-0000-000000000000}"/>
  <bookViews>
    <workbookView xWindow="-120" yWindow="-16320" windowWidth="29040" windowHeight="15720" tabRatio="870" activeTab="6" xr2:uid="{00000000-000D-0000-FFFF-FFFF00000000}"/>
  </bookViews>
  <sheets>
    <sheet name="2 質問書" sheetId="204" r:id="rId1"/>
    <sheet name="4-4_【1】トリムセンター" sheetId="208" r:id="rId2"/>
    <sheet name="4-4_【2】神田日勝記念美術館" sheetId="207" r:id="rId3"/>
    <sheet name="4-4_【3】鹿追町民ホール" sheetId="206" r:id="rId4"/>
    <sheet name="4-4_【4】健康温水プール" sheetId="205" r:id="rId5"/>
    <sheet name="4-4_【5】その他" sheetId="203" r:id="rId6"/>
    <sheet name="4-4_【6】まとめ" sheetId="195" r:id="rId7"/>
  </sheets>
  <definedNames>
    <definedName name="_Fill" hidden="1">#REF!</definedName>
    <definedName name="_Key1" hidden="1">#REF!</definedName>
    <definedName name="_Order1" hidden="1">255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anscount" hidden="1">1</definedName>
    <definedName name="gtdt" localSheetId="0" hidden="1">{"'2年債'!$A$1:$M$167"}</definedName>
    <definedName name="gtdt" hidden="1">{"'2年債'!$A$1:$M$167"}</definedName>
    <definedName name="HTML_CodePage" hidden="1">932</definedName>
    <definedName name="HTML_Control" localSheetId="0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limcount" hidden="1">2</definedName>
    <definedName name="_xlnm.Print_Area" localSheetId="0">'2 質問書'!$A$1:$K$25</definedName>
    <definedName name="_xlnm.Print_Area" localSheetId="1">'4-4_【1】トリムセンター'!$A$1:$S$98</definedName>
    <definedName name="_xlnm.Print_Area" localSheetId="2">'4-4_【2】神田日勝記念美術館'!$A$1:$S$98</definedName>
    <definedName name="_xlnm.Print_Area" localSheetId="3">'4-4_【3】鹿追町民ホール'!$A$1:$S$98</definedName>
    <definedName name="_xlnm.Print_Area" localSheetId="4">'4-4_【4】健康温水プール'!$A$1:$S$98</definedName>
    <definedName name="_xlnm.Print_Area" localSheetId="5">'4-4_【5】その他'!$A$1:$S$98</definedName>
    <definedName name="_xlnm.Print_Area" localSheetId="6">'4-4_【6】まとめ'!$A$1:$Q$52</definedName>
    <definedName name="sencount" hidden="1">1</definedName>
    <definedName name="sgsg" localSheetId="0" hidden="1">{"'2年債'!$A$1:$M$167"}</definedName>
    <definedName name="sgsg" hidden="1">{"'2年債'!$A$1:$M$167"}</definedName>
    <definedName name="TB修正" localSheetId="0" hidden="1">{"'2年債'!$A$1:$M$167"}</definedName>
    <definedName name="TB修正" hidden="1">{"'2年債'!$A$1:$M$167"}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6" i="208" l="1"/>
  <c r="M87" i="208" s="1"/>
  <c r="M85" i="208"/>
  <c r="L85" i="208"/>
  <c r="K85" i="208"/>
  <c r="J85" i="208"/>
  <c r="I85" i="208"/>
  <c r="H85" i="208"/>
  <c r="G85" i="208"/>
  <c r="F85" i="208"/>
  <c r="M80" i="208"/>
  <c r="L80" i="208"/>
  <c r="K80" i="208"/>
  <c r="J80" i="208"/>
  <c r="I80" i="208"/>
  <c r="H80" i="208"/>
  <c r="G80" i="208"/>
  <c r="F80" i="208"/>
  <c r="M75" i="208"/>
  <c r="L75" i="208"/>
  <c r="K75" i="208"/>
  <c r="J75" i="208"/>
  <c r="I75" i="208"/>
  <c r="H75" i="208"/>
  <c r="G75" i="208"/>
  <c r="F75" i="208"/>
  <c r="S70" i="208"/>
  <c r="R70" i="208"/>
  <c r="Q70" i="208"/>
  <c r="P70" i="208"/>
  <c r="M70" i="208"/>
  <c r="L70" i="208"/>
  <c r="K70" i="208"/>
  <c r="J70" i="208"/>
  <c r="I70" i="208"/>
  <c r="H70" i="208"/>
  <c r="G70" i="208"/>
  <c r="F70" i="208"/>
  <c r="S53" i="208"/>
  <c r="R53" i="208"/>
  <c r="Q53" i="208"/>
  <c r="P53" i="208"/>
  <c r="M53" i="208"/>
  <c r="L53" i="208"/>
  <c r="L86" i="208" s="1"/>
  <c r="L87" i="208" s="1"/>
  <c r="K53" i="208"/>
  <c r="K86" i="208" s="1"/>
  <c r="K87" i="208" s="1"/>
  <c r="J53" i="208"/>
  <c r="J86" i="208" s="1"/>
  <c r="J87" i="208" s="1"/>
  <c r="I53" i="208"/>
  <c r="I86" i="208" s="1"/>
  <c r="I87" i="208" s="1"/>
  <c r="H53" i="208"/>
  <c r="H86" i="208" s="1"/>
  <c r="H87" i="208" s="1"/>
  <c r="G53" i="208"/>
  <c r="G86" i="208" s="1"/>
  <c r="G87" i="208" s="1"/>
  <c r="F53" i="208"/>
  <c r="F86" i="208" s="1"/>
  <c r="F87" i="208" s="1"/>
  <c r="M33" i="208"/>
  <c r="O33" i="208" s="1"/>
  <c r="L33" i="208"/>
  <c r="N33" i="208" s="1"/>
  <c r="K33" i="208"/>
  <c r="J33" i="208"/>
  <c r="I33" i="208"/>
  <c r="H33" i="208"/>
  <c r="G33" i="208"/>
  <c r="F33" i="208"/>
  <c r="M28" i="208"/>
  <c r="O28" i="208" s="1"/>
  <c r="L28" i="208"/>
  <c r="K28" i="208"/>
  <c r="J28" i="208"/>
  <c r="I28" i="208"/>
  <c r="H28" i="208"/>
  <c r="N28" i="208" s="1"/>
  <c r="G28" i="208"/>
  <c r="F28" i="208"/>
  <c r="O23" i="208"/>
  <c r="M23" i="208"/>
  <c r="L23" i="208"/>
  <c r="K23" i="208"/>
  <c r="J23" i="208"/>
  <c r="I23" i="208"/>
  <c r="H23" i="208"/>
  <c r="N23" i="208" s="1"/>
  <c r="G23" i="208"/>
  <c r="F23" i="208"/>
  <c r="M18" i="208"/>
  <c r="O18" i="208" s="1"/>
  <c r="L18" i="208"/>
  <c r="L34" i="208" s="1"/>
  <c r="L35" i="208" s="1"/>
  <c r="K18" i="208"/>
  <c r="J18" i="208"/>
  <c r="I18" i="208"/>
  <c r="I34" i="208" s="1"/>
  <c r="I35" i="208" s="1"/>
  <c r="H18" i="208"/>
  <c r="H34" i="208" s="1"/>
  <c r="H35" i="208" s="1"/>
  <c r="G18" i="208"/>
  <c r="F18" i="208"/>
  <c r="N18" i="208" s="1"/>
  <c r="M13" i="208"/>
  <c r="M34" i="208" s="1"/>
  <c r="L13" i="208"/>
  <c r="K13" i="208"/>
  <c r="K34" i="208" s="1"/>
  <c r="K35" i="208" s="1"/>
  <c r="J13" i="208"/>
  <c r="J34" i="208" s="1"/>
  <c r="J35" i="208" s="1"/>
  <c r="I13" i="208"/>
  <c r="H13" i="208"/>
  <c r="G13" i="208"/>
  <c r="G34" i="208" s="1"/>
  <c r="G35" i="208" s="1"/>
  <c r="F13" i="208"/>
  <c r="N13" i="208" s="1"/>
  <c r="M85" i="207"/>
  <c r="L85" i="207"/>
  <c r="K85" i="207"/>
  <c r="J85" i="207"/>
  <c r="I85" i="207"/>
  <c r="H85" i="207"/>
  <c r="G85" i="207"/>
  <c r="F85" i="207"/>
  <c r="M80" i="207"/>
  <c r="L80" i="207"/>
  <c r="K80" i="207"/>
  <c r="J80" i="207"/>
  <c r="I80" i="207"/>
  <c r="H80" i="207"/>
  <c r="G80" i="207"/>
  <c r="F80" i="207"/>
  <c r="M75" i="207"/>
  <c r="L75" i="207"/>
  <c r="K75" i="207"/>
  <c r="J75" i="207"/>
  <c r="I75" i="207"/>
  <c r="H75" i="207"/>
  <c r="G75" i="207"/>
  <c r="F75" i="207"/>
  <c r="S70" i="207"/>
  <c r="R70" i="207"/>
  <c r="Q70" i="207"/>
  <c r="P70" i="207"/>
  <c r="M70" i="207"/>
  <c r="L70" i="207"/>
  <c r="K70" i="207"/>
  <c r="J70" i="207"/>
  <c r="I70" i="207"/>
  <c r="H70" i="207"/>
  <c r="G70" i="207"/>
  <c r="F70" i="207"/>
  <c r="S53" i="207"/>
  <c r="R53" i="207"/>
  <c r="Q53" i="207"/>
  <c r="P53" i="207"/>
  <c r="M53" i="207"/>
  <c r="M86" i="207" s="1"/>
  <c r="M87" i="207" s="1"/>
  <c r="L53" i="207"/>
  <c r="L86" i="207" s="1"/>
  <c r="L87" i="207" s="1"/>
  <c r="K53" i="207"/>
  <c r="K86" i="207" s="1"/>
  <c r="K87" i="207" s="1"/>
  <c r="J53" i="207"/>
  <c r="J86" i="207" s="1"/>
  <c r="J87" i="207" s="1"/>
  <c r="I53" i="207"/>
  <c r="I86" i="207" s="1"/>
  <c r="I87" i="207" s="1"/>
  <c r="H53" i="207"/>
  <c r="H86" i="207" s="1"/>
  <c r="H87" i="207" s="1"/>
  <c r="G53" i="207"/>
  <c r="G86" i="207" s="1"/>
  <c r="G87" i="207" s="1"/>
  <c r="F53" i="207"/>
  <c r="F86" i="207" s="1"/>
  <c r="F87" i="207" s="1"/>
  <c r="M33" i="207"/>
  <c r="O33" i="207" s="1"/>
  <c r="L33" i="207"/>
  <c r="L34" i="207" s="1"/>
  <c r="L35" i="207" s="1"/>
  <c r="L88" i="207" s="1"/>
  <c r="K33" i="207"/>
  <c r="J33" i="207"/>
  <c r="N33" i="207" s="1"/>
  <c r="I33" i="207"/>
  <c r="H33" i="207"/>
  <c r="G33" i="207"/>
  <c r="F33" i="207"/>
  <c r="M28" i="207"/>
  <c r="M34" i="207" s="1"/>
  <c r="L28" i="207"/>
  <c r="K28" i="207"/>
  <c r="J28" i="207"/>
  <c r="I28" i="207"/>
  <c r="H28" i="207"/>
  <c r="N28" i="207" s="1"/>
  <c r="G28" i="207"/>
  <c r="F28" i="207"/>
  <c r="M23" i="207"/>
  <c r="O23" i="207" s="1"/>
  <c r="L23" i="207"/>
  <c r="K23" i="207"/>
  <c r="J23" i="207"/>
  <c r="I23" i="207"/>
  <c r="H23" i="207"/>
  <c r="G23" i="207"/>
  <c r="F23" i="207"/>
  <c r="N23" i="207" s="1"/>
  <c r="M18" i="207"/>
  <c r="O18" i="207" s="1"/>
  <c r="L18" i="207"/>
  <c r="K18" i="207"/>
  <c r="J18" i="207"/>
  <c r="J34" i="207" s="1"/>
  <c r="J35" i="207" s="1"/>
  <c r="I18" i="207"/>
  <c r="H18" i="207"/>
  <c r="G18" i="207"/>
  <c r="F18" i="207"/>
  <c r="N18" i="207" s="1"/>
  <c r="O13" i="207"/>
  <c r="N13" i="207"/>
  <c r="M13" i="207"/>
  <c r="L13" i="207"/>
  <c r="K13" i="207"/>
  <c r="K34" i="207" s="1"/>
  <c r="K35" i="207" s="1"/>
  <c r="K88" i="207" s="1"/>
  <c r="J13" i="207"/>
  <c r="I13" i="207"/>
  <c r="I34" i="207" s="1"/>
  <c r="I35" i="207" s="1"/>
  <c r="I88" i="207" s="1"/>
  <c r="H13" i="207"/>
  <c r="H34" i="207" s="1"/>
  <c r="H35" i="207" s="1"/>
  <c r="G13" i="207"/>
  <c r="G34" i="207" s="1"/>
  <c r="G35" i="207" s="1"/>
  <c r="F13" i="207"/>
  <c r="F34" i="207" s="1"/>
  <c r="G86" i="206"/>
  <c r="G87" i="206" s="1"/>
  <c r="F86" i="206"/>
  <c r="F87" i="206" s="1"/>
  <c r="M85" i="206"/>
  <c r="L85" i="206"/>
  <c r="K85" i="206"/>
  <c r="J85" i="206"/>
  <c r="I85" i="206"/>
  <c r="H85" i="206"/>
  <c r="G85" i="206"/>
  <c r="F85" i="206"/>
  <c r="M80" i="206"/>
  <c r="L80" i="206"/>
  <c r="K80" i="206"/>
  <c r="J80" i="206"/>
  <c r="I80" i="206"/>
  <c r="H80" i="206"/>
  <c r="G80" i="206"/>
  <c r="F80" i="206"/>
  <c r="Q75" i="206"/>
  <c r="M75" i="206"/>
  <c r="L75" i="206"/>
  <c r="K75" i="206"/>
  <c r="J75" i="206"/>
  <c r="I75" i="206"/>
  <c r="H75" i="206"/>
  <c r="G75" i="206"/>
  <c r="F75" i="206"/>
  <c r="S70" i="206"/>
  <c r="R70" i="206"/>
  <c r="Q70" i="206"/>
  <c r="P70" i="206"/>
  <c r="M70" i="206"/>
  <c r="L70" i="206"/>
  <c r="K70" i="206"/>
  <c r="J70" i="206"/>
  <c r="I70" i="206"/>
  <c r="H70" i="206"/>
  <c r="G70" i="206"/>
  <c r="F70" i="206"/>
  <c r="S53" i="206"/>
  <c r="R53" i="206"/>
  <c r="Q53" i="206"/>
  <c r="P53" i="206"/>
  <c r="M53" i="206"/>
  <c r="M86" i="206" s="1"/>
  <c r="M87" i="206" s="1"/>
  <c r="L53" i="206"/>
  <c r="L86" i="206" s="1"/>
  <c r="L87" i="206" s="1"/>
  <c r="K53" i="206"/>
  <c r="K86" i="206" s="1"/>
  <c r="K87" i="206" s="1"/>
  <c r="J53" i="206"/>
  <c r="J86" i="206" s="1"/>
  <c r="J87" i="206" s="1"/>
  <c r="I53" i="206"/>
  <c r="I86" i="206" s="1"/>
  <c r="I87" i="206" s="1"/>
  <c r="H53" i="206"/>
  <c r="H86" i="206" s="1"/>
  <c r="H87" i="206" s="1"/>
  <c r="G53" i="206"/>
  <c r="F53" i="206"/>
  <c r="K34" i="206"/>
  <c r="K35" i="206" s="1"/>
  <c r="M33" i="206"/>
  <c r="O33" i="206" s="1"/>
  <c r="L33" i="206"/>
  <c r="L34" i="206" s="1"/>
  <c r="L35" i="206" s="1"/>
  <c r="K33" i="206"/>
  <c r="J33" i="206"/>
  <c r="I33" i="206"/>
  <c r="H33" i="206"/>
  <c r="G33" i="206"/>
  <c r="N33" i="206" s="1"/>
  <c r="F33" i="206"/>
  <c r="O28" i="206"/>
  <c r="M28" i="206"/>
  <c r="L28" i="206"/>
  <c r="K28" i="206"/>
  <c r="J28" i="206"/>
  <c r="I28" i="206"/>
  <c r="H28" i="206"/>
  <c r="G28" i="206"/>
  <c r="N28" i="206" s="1"/>
  <c r="F28" i="206"/>
  <c r="O23" i="206"/>
  <c r="M23" i="206"/>
  <c r="L23" i="206"/>
  <c r="K23" i="206"/>
  <c r="J23" i="206"/>
  <c r="I23" i="206"/>
  <c r="I34" i="206" s="1"/>
  <c r="I35" i="206" s="1"/>
  <c r="H23" i="206"/>
  <c r="G23" i="206"/>
  <c r="F23" i="206"/>
  <c r="N23" i="206" s="1"/>
  <c r="O18" i="206"/>
  <c r="M18" i="206"/>
  <c r="L18" i="206"/>
  <c r="K18" i="206"/>
  <c r="J18" i="206"/>
  <c r="I18" i="206"/>
  <c r="H18" i="206"/>
  <c r="G18" i="206"/>
  <c r="F18" i="206"/>
  <c r="N18" i="206" s="1"/>
  <c r="N13" i="206"/>
  <c r="M13" i="206"/>
  <c r="M34" i="206" s="1"/>
  <c r="L13" i="206"/>
  <c r="K13" i="206"/>
  <c r="J13" i="206"/>
  <c r="J34" i="206" s="1"/>
  <c r="J35" i="206" s="1"/>
  <c r="I13" i="206"/>
  <c r="H13" i="206"/>
  <c r="H34" i="206" s="1"/>
  <c r="H35" i="206" s="1"/>
  <c r="H88" i="206" s="1"/>
  <c r="G13" i="206"/>
  <c r="G34" i="206" s="1"/>
  <c r="G35" i="206" s="1"/>
  <c r="G88" i="206" s="1"/>
  <c r="F13" i="206"/>
  <c r="M85" i="205"/>
  <c r="L85" i="205"/>
  <c r="K85" i="205"/>
  <c r="J85" i="205"/>
  <c r="I85" i="205"/>
  <c r="H85" i="205"/>
  <c r="G85" i="205"/>
  <c r="F85" i="205"/>
  <c r="M80" i="205"/>
  <c r="L80" i="205"/>
  <c r="K80" i="205"/>
  <c r="J80" i="205"/>
  <c r="I80" i="205"/>
  <c r="H80" i="205"/>
  <c r="G80" i="205"/>
  <c r="F80" i="205"/>
  <c r="M75" i="205"/>
  <c r="L75" i="205"/>
  <c r="K75" i="205"/>
  <c r="J75" i="205"/>
  <c r="I75" i="205"/>
  <c r="H75" i="205"/>
  <c r="G75" i="205"/>
  <c r="F75" i="205"/>
  <c r="S70" i="205"/>
  <c r="R70" i="205"/>
  <c r="Q70" i="205"/>
  <c r="P70" i="205"/>
  <c r="M70" i="205"/>
  <c r="L70" i="205"/>
  <c r="K70" i="205"/>
  <c r="J70" i="205"/>
  <c r="I70" i="205"/>
  <c r="H70" i="205"/>
  <c r="G70" i="205"/>
  <c r="F70" i="205"/>
  <c r="S53" i="205"/>
  <c r="R53" i="205"/>
  <c r="Q53" i="205"/>
  <c r="P53" i="205"/>
  <c r="M53" i="205"/>
  <c r="M86" i="205" s="1"/>
  <c r="M87" i="205" s="1"/>
  <c r="L53" i="205"/>
  <c r="L86" i="205" s="1"/>
  <c r="L87" i="205" s="1"/>
  <c r="K53" i="205"/>
  <c r="K86" i="205" s="1"/>
  <c r="K87" i="205" s="1"/>
  <c r="J53" i="205"/>
  <c r="J86" i="205" s="1"/>
  <c r="J87" i="205" s="1"/>
  <c r="I53" i="205"/>
  <c r="I86" i="205" s="1"/>
  <c r="I87" i="205" s="1"/>
  <c r="H53" i="205"/>
  <c r="H86" i="205" s="1"/>
  <c r="H87" i="205" s="1"/>
  <c r="G53" i="205"/>
  <c r="G86" i="205" s="1"/>
  <c r="G87" i="205" s="1"/>
  <c r="F53" i="205"/>
  <c r="F86" i="205" s="1"/>
  <c r="F87" i="205" s="1"/>
  <c r="K34" i="205"/>
  <c r="K35" i="205" s="1"/>
  <c r="J34" i="205"/>
  <c r="J35" i="205" s="1"/>
  <c r="O33" i="205"/>
  <c r="M33" i="205"/>
  <c r="L33" i="205"/>
  <c r="K33" i="205"/>
  <c r="J33" i="205"/>
  <c r="I33" i="205"/>
  <c r="H33" i="205"/>
  <c r="G33" i="205"/>
  <c r="F33" i="205"/>
  <c r="N33" i="205" s="1"/>
  <c r="M28" i="205"/>
  <c r="O28" i="205" s="1"/>
  <c r="L28" i="205"/>
  <c r="K28" i="205"/>
  <c r="J28" i="205"/>
  <c r="I28" i="205"/>
  <c r="H28" i="205"/>
  <c r="G28" i="205"/>
  <c r="F28" i="205"/>
  <c r="N28" i="205" s="1"/>
  <c r="O23" i="205"/>
  <c r="M23" i="205"/>
  <c r="L23" i="205"/>
  <c r="K23" i="205"/>
  <c r="J23" i="205"/>
  <c r="I23" i="205"/>
  <c r="H23" i="205"/>
  <c r="G23" i="205"/>
  <c r="F23" i="205"/>
  <c r="N23" i="205" s="1"/>
  <c r="O18" i="205"/>
  <c r="N18" i="205"/>
  <c r="M18" i="205"/>
  <c r="L18" i="205"/>
  <c r="K18" i="205"/>
  <c r="J18" i="205"/>
  <c r="I18" i="205"/>
  <c r="H18" i="205"/>
  <c r="G18" i="205"/>
  <c r="F18" i="205"/>
  <c r="M13" i="205"/>
  <c r="M34" i="205" s="1"/>
  <c r="L13" i="205"/>
  <c r="L34" i="205" s="1"/>
  <c r="L35" i="205" s="1"/>
  <c r="K13" i="205"/>
  <c r="J13" i="205"/>
  <c r="I13" i="205"/>
  <c r="I34" i="205" s="1"/>
  <c r="I35" i="205" s="1"/>
  <c r="H13" i="205"/>
  <c r="H34" i="205" s="1"/>
  <c r="H35" i="205" s="1"/>
  <c r="G13" i="205"/>
  <c r="G34" i="205" s="1"/>
  <c r="G35" i="205" s="1"/>
  <c r="G88" i="205" s="1"/>
  <c r="F13" i="205"/>
  <c r="F88" i="203"/>
  <c r="S91" i="203"/>
  <c r="R91" i="203"/>
  <c r="Q91" i="203"/>
  <c r="P91" i="203"/>
  <c r="O91" i="203"/>
  <c r="N91" i="203"/>
  <c r="O35" i="203"/>
  <c r="O88" i="203" s="1"/>
  <c r="N35" i="203"/>
  <c r="N88" i="203"/>
  <c r="Q88" i="203"/>
  <c r="R88" i="203"/>
  <c r="S88" i="203"/>
  <c r="P88" i="203"/>
  <c r="Q87" i="203"/>
  <c r="R87" i="203"/>
  <c r="S87" i="203"/>
  <c r="P87" i="203"/>
  <c r="R86" i="203"/>
  <c r="Q86" i="203"/>
  <c r="S86" i="203"/>
  <c r="P86" i="203"/>
  <c r="S85" i="203"/>
  <c r="R85" i="203"/>
  <c r="Q85" i="203"/>
  <c r="P85" i="203"/>
  <c r="S80" i="203"/>
  <c r="R80" i="203"/>
  <c r="Q80" i="203"/>
  <c r="P80" i="203"/>
  <c r="S75" i="203"/>
  <c r="R75" i="203"/>
  <c r="Q75" i="203"/>
  <c r="P75" i="203"/>
  <c r="S70" i="203"/>
  <c r="R70" i="203"/>
  <c r="Q70" i="203"/>
  <c r="P70" i="203"/>
  <c r="Q53" i="203"/>
  <c r="R53" i="203"/>
  <c r="S53" i="203"/>
  <c r="P53" i="203"/>
  <c r="N34" i="203"/>
  <c r="N33" i="203"/>
  <c r="N28" i="203"/>
  <c r="N23" i="203"/>
  <c r="N18" i="203"/>
  <c r="N13" i="203"/>
  <c r="O34" i="203"/>
  <c r="O33" i="203"/>
  <c r="O28" i="203"/>
  <c r="O23" i="203"/>
  <c r="O18" i="203"/>
  <c r="O13" i="203"/>
  <c r="G91" i="203"/>
  <c r="H91" i="203"/>
  <c r="I91" i="203"/>
  <c r="J91" i="203"/>
  <c r="K91" i="203"/>
  <c r="L91" i="203"/>
  <c r="M91" i="203"/>
  <c r="F91" i="203"/>
  <c r="G90" i="203"/>
  <c r="H90" i="203"/>
  <c r="I90" i="203"/>
  <c r="J90" i="203"/>
  <c r="K90" i="203"/>
  <c r="L90" i="203"/>
  <c r="M90" i="203"/>
  <c r="F90" i="203"/>
  <c r="G88" i="203"/>
  <c r="H88" i="203"/>
  <c r="I88" i="203"/>
  <c r="J88" i="203"/>
  <c r="K88" i="203"/>
  <c r="L88" i="203"/>
  <c r="M88" i="203"/>
  <c r="F86" i="203"/>
  <c r="F87" i="203"/>
  <c r="F34" i="203"/>
  <c r="F35" i="203"/>
  <c r="M35" i="203"/>
  <c r="L35" i="203"/>
  <c r="K35" i="203"/>
  <c r="J35" i="203"/>
  <c r="I35" i="203"/>
  <c r="H35" i="203"/>
  <c r="G35" i="203"/>
  <c r="M86" i="203"/>
  <c r="M87" i="203" s="1"/>
  <c r="M85" i="203"/>
  <c r="L85" i="203"/>
  <c r="K85" i="203"/>
  <c r="J85" i="203"/>
  <c r="I85" i="203"/>
  <c r="H85" i="203"/>
  <c r="G85" i="203"/>
  <c r="F85" i="203"/>
  <c r="M80" i="203"/>
  <c r="L80" i="203"/>
  <c r="K80" i="203"/>
  <c r="K86" i="203" s="1"/>
  <c r="K87" i="203" s="1"/>
  <c r="J80" i="203"/>
  <c r="I80" i="203"/>
  <c r="H80" i="203"/>
  <c r="G80" i="203"/>
  <c r="F80" i="203"/>
  <c r="G75" i="203"/>
  <c r="H75" i="203"/>
  <c r="I75" i="203"/>
  <c r="J75" i="203"/>
  <c r="K75" i="203"/>
  <c r="L75" i="203"/>
  <c r="L86" i="203" s="1"/>
  <c r="L87" i="203" s="1"/>
  <c r="M75" i="203"/>
  <c r="F75" i="203"/>
  <c r="F70" i="203"/>
  <c r="M70" i="203"/>
  <c r="L70" i="203"/>
  <c r="K70" i="203"/>
  <c r="J70" i="203"/>
  <c r="I70" i="203"/>
  <c r="H70" i="203"/>
  <c r="G70" i="203"/>
  <c r="G53" i="203"/>
  <c r="G86" i="203" s="1"/>
  <c r="G87" i="203" s="1"/>
  <c r="H53" i="203"/>
  <c r="H86" i="203" s="1"/>
  <c r="H87" i="203" s="1"/>
  <c r="I53" i="203"/>
  <c r="I86" i="203" s="1"/>
  <c r="I87" i="203" s="1"/>
  <c r="J53" i="203"/>
  <c r="J86" i="203" s="1"/>
  <c r="J87" i="203" s="1"/>
  <c r="K53" i="203"/>
  <c r="L53" i="203"/>
  <c r="M53" i="203"/>
  <c r="F53" i="203"/>
  <c r="M34" i="203"/>
  <c r="M33" i="203"/>
  <c r="L33" i="203"/>
  <c r="K33" i="203"/>
  <c r="J33" i="203"/>
  <c r="I33" i="203"/>
  <c r="H33" i="203"/>
  <c r="G33" i="203"/>
  <c r="F33" i="203"/>
  <c r="M28" i="203"/>
  <c r="L28" i="203"/>
  <c r="L34" i="203" s="1"/>
  <c r="K28" i="203"/>
  <c r="K34" i="203" s="1"/>
  <c r="J28" i="203"/>
  <c r="I28" i="203"/>
  <c r="H28" i="203"/>
  <c r="G28" i="203"/>
  <c r="F28" i="203"/>
  <c r="M23" i="203"/>
  <c r="L23" i="203"/>
  <c r="K23" i="203"/>
  <c r="J23" i="203"/>
  <c r="I23" i="203"/>
  <c r="H23" i="203"/>
  <c r="G23" i="203"/>
  <c r="F23" i="203"/>
  <c r="M18" i="203"/>
  <c r="L18" i="203"/>
  <c r="K18" i="203"/>
  <c r="J18" i="203"/>
  <c r="I18" i="203"/>
  <c r="H18" i="203"/>
  <c r="G18" i="203"/>
  <c r="F18" i="203"/>
  <c r="G13" i="203"/>
  <c r="G34" i="203" s="1"/>
  <c r="H13" i="203"/>
  <c r="H34" i="203" s="1"/>
  <c r="I13" i="203"/>
  <c r="I34" i="203" s="1"/>
  <c r="J13" i="203"/>
  <c r="J34" i="203" s="1"/>
  <c r="K13" i="203"/>
  <c r="L13" i="203"/>
  <c r="M13" i="203"/>
  <c r="F13" i="203"/>
  <c r="Q39" i="195"/>
  <c r="Q40" i="195" s="1"/>
  <c r="P39" i="195"/>
  <c r="P40" i="195" s="1"/>
  <c r="O39" i="195"/>
  <c r="O40" i="195" s="1"/>
  <c r="N39" i="195"/>
  <c r="N40" i="195" s="1"/>
  <c r="M39" i="195"/>
  <c r="M40" i="195" s="1"/>
  <c r="L39" i="195"/>
  <c r="L40" i="195" s="1"/>
  <c r="D37" i="195"/>
  <c r="K36" i="195"/>
  <c r="D36" i="195"/>
  <c r="O34" i="208" l="1"/>
  <c r="O35" i="208" s="1"/>
  <c r="O88" i="208" s="1"/>
  <c r="O91" i="208" s="1"/>
  <c r="M35" i="208"/>
  <c r="M88" i="208" s="1"/>
  <c r="H88" i="208"/>
  <c r="I88" i="208"/>
  <c r="G88" i="208"/>
  <c r="L88" i="208"/>
  <c r="Q85" i="208"/>
  <c r="R85" i="208"/>
  <c r="J88" i="208"/>
  <c r="K88" i="208"/>
  <c r="F34" i="208"/>
  <c r="P75" i="208"/>
  <c r="P80" i="208"/>
  <c r="P85" i="208" s="1"/>
  <c r="Q75" i="208"/>
  <c r="Q80" i="208"/>
  <c r="Q86" i="208" s="1"/>
  <c r="Q87" i="208" s="1"/>
  <c r="Q88" i="208" s="1"/>
  <c r="Q91" i="208" s="1"/>
  <c r="R75" i="208"/>
  <c r="R80" i="208"/>
  <c r="R86" i="208" s="1"/>
  <c r="R87" i="208" s="1"/>
  <c r="R88" i="208" s="1"/>
  <c r="R91" i="208" s="1"/>
  <c r="O13" i="208"/>
  <c r="S75" i="208"/>
  <c r="S80" i="208" s="1"/>
  <c r="M35" i="207"/>
  <c r="M88" i="207" s="1"/>
  <c r="O34" i="207"/>
  <c r="O35" i="207" s="1"/>
  <c r="O88" i="207" s="1"/>
  <c r="O91" i="207" s="1"/>
  <c r="F35" i="207"/>
  <c r="F88" i="207" s="1"/>
  <c r="N34" i="207"/>
  <c r="N35" i="207" s="1"/>
  <c r="N88" i="207" s="1"/>
  <c r="N91" i="207" s="1"/>
  <c r="L90" i="207"/>
  <c r="L91" i="207"/>
  <c r="K90" i="207"/>
  <c r="K91" i="207"/>
  <c r="G88" i="207"/>
  <c r="H88" i="207"/>
  <c r="J88" i="207"/>
  <c r="I90" i="207"/>
  <c r="I91" i="207"/>
  <c r="O28" i="207"/>
  <c r="P75" i="207"/>
  <c r="P85" i="207" s="1"/>
  <c r="P80" i="207"/>
  <c r="Q75" i="207"/>
  <c r="Q80" i="207" s="1"/>
  <c r="R75" i="207"/>
  <c r="R85" i="207" s="1"/>
  <c r="R80" i="207"/>
  <c r="R86" i="207" s="1"/>
  <c r="R87" i="207" s="1"/>
  <c r="R88" i="207" s="1"/>
  <c r="R91" i="207" s="1"/>
  <c r="S75" i="207"/>
  <c r="S80" i="207"/>
  <c r="H90" i="206"/>
  <c r="H91" i="206"/>
  <c r="G90" i="206"/>
  <c r="G91" i="206" s="1"/>
  <c r="J88" i="206"/>
  <c r="M35" i="206"/>
  <c r="M88" i="206" s="1"/>
  <c r="O34" i="206"/>
  <c r="O35" i="206" s="1"/>
  <c r="O88" i="206" s="1"/>
  <c r="O91" i="206" s="1"/>
  <c r="K88" i="206"/>
  <c r="S85" i="206"/>
  <c r="L88" i="206"/>
  <c r="I88" i="206"/>
  <c r="F34" i="206"/>
  <c r="P75" i="206"/>
  <c r="R75" i="206"/>
  <c r="R80" i="206" s="1"/>
  <c r="Q80" i="206"/>
  <c r="Q85" i="206" s="1"/>
  <c r="O13" i="206"/>
  <c r="S75" i="206"/>
  <c r="S86" i="206" s="1"/>
  <c r="S87" i="206" s="1"/>
  <c r="S88" i="206" s="1"/>
  <c r="S91" i="206" s="1"/>
  <c r="S80" i="206"/>
  <c r="G90" i="205"/>
  <c r="G91" i="205" s="1"/>
  <c r="H88" i="205"/>
  <c r="I88" i="205"/>
  <c r="L88" i="205"/>
  <c r="O34" i="205"/>
  <c r="O35" i="205" s="1"/>
  <c r="O88" i="205" s="1"/>
  <c r="O91" i="205" s="1"/>
  <c r="M35" i="205"/>
  <c r="M88" i="205" s="1"/>
  <c r="R85" i="205"/>
  <c r="R86" i="205" s="1"/>
  <c r="R87" i="205" s="1"/>
  <c r="R88" i="205" s="1"/>
  <c r="R91" i="205" s="1"/>
  <c r="J88" i="205"/>
  <c r="K88" i="205"/>
  <c r="S86" i="205"/>
  <c r="S87" i="205" s="1"/>
  <c r="S88" i="205" s="1"/>
  <c r="S91" i="205" s="1"/>
  <c r="S85" i="205"/>
  <c r="Q75" i="205"/>
  <c r="Q85" i="205" s="1"/>
  <c r="Q86" i="205" s="1"/>
  <c r="Q87" i="205" s="1"/>
  <c r="Q88" i="205" s="1"/>
  <c r="Q91" i="205" s="1"/>
  <c r="Q80" i="205"/>
  <c r="N13" i="205"/>
  <c r="O13" i="205"/>
  <c r="P75" i="205"/>
  <c r="F34" i="205"/>
  <c r="R75" i="205"/>
  <c r="R80" i="205"/>
  <c r="S75" i="205"/>
  <c r="S80" i="205"/>
  <c r="P41" i="195"/>
  <c r="N41" i="195"/>
  <c r="L41" i="195"/>
  <c r="D16" i="195"/>
  <c r="D15" i="195"/>
  <c r="D38" i="195" s="1"/>
  <c r="K39" i="195"/>
  <c r="K40" i="195" s="1"/>
  <c r="E38" i="195"/>
  <c r="F38" i="195"/>
  <c r="H38" i="195"/>
  <c r="I38" i="195"/>
  <c r="J38" i="195"/>
  <c r="K38" i="195"/>
  <c r="L15" i="195"/>
  <c r="M15" i="195"/>
  <c r="E29" i="195"/>
  <c r="F29" i="195"/>
  <c r="G29" i="195"/>
  <c r="H29" i="195"/>
  <c r="I29" i="195"/>
  <c r="J29" i="195"/>
  <c r="K29" i="195"/>
  <c r="N29" i="195"/>
  <c r="O29" i="195"/>
  <c r="P29" i="195"/>
  <c r="Q29" i="195"/>
  <c r="D29" i="195"/>
  <c r="O24" i="195"/>
  <c r="P24" i="195"/>
  <c r="Q24" i="195"/>
  <c r="N24" i="195"/>
  <c r="E24" i="195"/>
  <c r="E34" i="195" s="1"/>
  <c r="F24" i="195"/>
  <c r="F34" i="195" s="1"/>
  <c r="G24" i="195"/>
  <c r="G34" i="195" s="1"/>
  <c r="H24" i="195"/>
  <c r="H34" i="195" s="1"/>
  <c r="I24" i="195"/>
  <c r="I34" i="195" s="1"/>
  <c r="J24" i="195"/>
  <c r="J34" i="195" s="1"/>
  <c r="K24" i="195"/>
  <c r="D24" i="195"/>
  <c r="E15" i="195"/>
  <c r="F15" i="195"/>
  <c r="G15" i="195"/>
  <c r="G38" i="195" s="1"/>
  <c r="H15" i="195"/>
  <c r="I15" i="195"/>
  <c r="J15" i="195"/>
  <c r="K15" i="195"/>
  <c r="K16" i="195"/>
  <c r="K17" i="195" s="1"/>
  <c r="P86" i="208" l="1"/>
  <c r="P87" i="208" s="1"/>
  <c r="P88" i="208" s="1"/>
  <c r="P91" i="208" s="1"/>
  <c r="S85" i="208"/>
  <c r="S86" i="208" s="1"/>
  <c r="S87" i="208" s="1"/>
  <c r="S88" i="208" s="1"/>
  <c r="S91" i="208" s="1"/>
  <c r="F35" i="208"/>
  <c r="F88" i="208" s="1"/>
  <c r="N34" i="208"/>
  <c r="N35" i="208" s="1"/>
  <c r="N88" i="208" s="1"/>
  <c r="N91" i="208" s="1"/>
  <c r="G90" i="208"/>
  <c r="G91" i="208" s="1"/>
  <c r="K90" i="208"/>
  <c r="K91" i="208"/>
  <c r="I90" i="208"/>
  <c r="I91" i="208"/>
  <c r="L90" i="208"/>
  <c r="L91" i="208"/>
  <c r="H90" i="208"/>
  <c r="H91" i="208" s="1"/>
  <c r="J90" i="208"/>
  <c r="J91" i="208" s="1"/>
  <c r="M90" i="208"/>
  <c r="M91" i="208" s="1"/>
  <c r="S86" i="207"/>
  <c r="S87" i="207" s="1"/>
  <c r="S88" i="207" s="1"/>
  <c r="S91" i="207" s="1"/>
  <c r="S85" i="207"/>
  <c r="Q85" i="207"/>
  <c r="Q86" i="207" s="1"/>
  <c r="Q87" i="207" s="1"/>
  <c r="Q88" i="207" s="1"/>
  <c r="Q91" i="207" s="1"/>
  <c r="F90" i="207"/>
  <c r="F91" i="207" s="1"/>
  <c r="P86" i="207"/>
  <c r="P87" i="207" s="1"/>
  <c r="P88" i="207" s="1"/>
  <c r="P91" i="207" s="1"/>
  <c r="M90" i="207"/>
  <c r="M91" i="207"/>
  <c r="J90" i="207"/>
  <c r="J91" i="207"/>
  <c r="H90" i="207"/>
  <c r="H91" i="207"/>
  <c r="G90" i="207"/>
  <c r="G91" i="207" s="1"/>
  <c r="M90" i="206"/>
  <c r="M91" i="206"/>
  <c r="R85" i="206"/>
  <c r="Q86" i="206"/>
  <c r="Q87" i="206" s="1"/>
  <c r="Q88" i="206" s="1"/>
  <c r="Q91" i="206" s="1"/>
  <c r="R86" i="206"/>
  <c r="R87" i="206" s="1"/>
  <c r="R88" i="206" s="1"/>
  <c r="R91" i="206" s="1"/>
  <c r="J90" i="206"/>
  <c r="J91" i="206"/>
  <c r="L90" i="206"/>
  <c r="L91" i="206"/>
  <c r="P80" i="206"/>
  <c r="F35" i="206"/>
  <c r="F88" i="206" s="1"/>
  <c r="N34" i="206"/>
  <c r="N35" i="206" s="1"/>
  <c r="N88" i="206" s="1"/>
  <c r="N91" i="206" s="1"/>
  <c r="I90" i="206"/>
  <c r="I91" i="206"/>
  <c r="K90" i="206"/>
  <c r="K91" i="206"/>
  <c r="P86" i="205"/>
  <c r="P87" i="205" s="1"/>
  <c r="P88" i="205" s="1"/>
  <c r="P91" i="205" s="1"/>
  <c r="P80" i="205"/>
  <c r="P85" i="205" s="1"/>
  <c r="M90" i="205"/>
  <c r="M91" i="205" s="1"/>
  <c r="H90" i="205"/>
  <c r="H91" i="205"/>
  <c r="L90" i="205"/>
  <c r="L91" i="205"/>
  <c r="I90" i="205"/>
  <c r="I91" i="205"/>
  <c r="J90" i="205"/>
  <c r="J91" i="205"/>
  <c r="F35" i="205"/>
  <c r="F88" i="205" s="1"/>
  <c r="N34" i="205"/>
  <c r="N35" i="205" s="1"/>
  <c r="N88" i="205" s="1"/>
  <c r="N91" i="205" s="1"/>
  <c r="K90" i="205"/>
  <c r="K91" i="205" s="1"/>
  <c r="D39" i="195"/>
  <c r="D40" i="195" s="1"/>
  <c r="D41" i="195" s="1"/>
  <c r="N34" i="195"/>
  <c r="K34" i="195"/>
  <c r="K35" i="195" s="1"/>
  <c r="P34" i="195"/>
  <c r="Q34" i="195"/>
  <c r="O34" i="195"/>
  <c r="D34" i="195"/>
  <c r="D35" i="195"/>
  <c r="D17" i="195"/>
  <c r="D18" i="195" s="1"/>
  <c r="F91" i="208" l="1"/>
  <c r="F90" i="208"/>
  <c r="F90" i="206"/>
  <c r="F91" i="206" s="1"/>
  <c r="P85" i="206"/>
  <c r="P86" i="206" s="1"/>
  <c r="P87" i="206" s="1"/>
  <c r="P88" i="206" s="1"/>
  <c r="P91" i="206" s="1"/>
  <c r="F90" i="205"/>
  <c r="F91" i="205" s="1"/>
</calcChain>
</file>

<file path=xl/sharedStrings.xml><?xml version="1.0" encoding="utf-8"?>
<sst xmlns="http://schemas.openxmlformats.org/spreadsheetml/2006/main" count="456" uniqueCount="92">
  <si>
    <t>提案価格内訳書</t>
    <rPh sb="0" eb="2">
      <t>テイアン</t>
    </rPh>
    <rPh sb="2" eb="4">
      <t>カカク</t>
    </rPh>
    <rPh sb="4" eb="7">
      <t>ウチワケショ</t>
    </rPh>
    <phoneticPr fontId="3"/>
  </si>
  <si>
    <t>【トリムセンター】</t>
    <phoneticPr fontId="3"/>
  </si>
  <si>
    <t>大項目</t>
    <rPh sb="0" eb="3">
      <t>ダイコウモク</t>
    </rPh>
    <phoneticPr fontId="3"/>
  </si>
  <si>
    <t>中項目</t>
    <rPh sb="0" eb="1">
      <t>チュウ</t>
    </rPh>
    <rPh sb="1" eb="3">
      <t>コウモク</t>
    </rPh>
    <phoneticPr fontId="3"/>
  </si>
  <si>
    <t>小項目</t>
    <rPh sb="0" eb="3">
      <t>ショウコウモク</t>
    </rPh>
    <phoneticPr fontId="3"/>
  </si>
  <si>
    <t>内容等</t>
    <rPh sb="0" eb="2">
      <t>ナイヨウ</t>
    </rPh>
    <rPh sb="2" eb="3">
      <t>トウ</t>
    </rPh>
    <phoneticPr fontId="3"/>
  </si>
  <si>
    <t>区分別金額</t>
    <rPh sb="0" eb="2">
      <t>クブン</t>
    </rPh>
    <rPh sb="2" eb="3">
      <t>ベツ</t>
    </rPh>
    <rPh sb="3" eb="5">
      <t>キンガク</t>
    </rPh>
    <phoneticPr fontId="3"/>
  </si>
  <si>
    <t>年度別予定出来高</t>
    <rPh sb="0" eb="2">
      <t>ネンド</t>
    </rPh>
    <rPh sb="2" eb="3">
      <t>ベツ</t>
    </rPh>
    <rPh sb="3" eb="5">
      <t>ヨテイ</t>
    </rPh>
    <rPh sb="5" eb="8">
      <t>デキダカ</t>
    </rPh>
    <phoneticPr fontId="3"/>
  </si>
  <si>
    <t>補助対象</t>
    <rPh sb="0" eb="2">
      <t>ホジョ</t>
    </rPh>
    <rPh sb="2" eb="4">
      <t>タイショウ</t>
    </rPh>
    <phoneticPr fontId="3"/>
  </si>
  <si>
    <t>補助対象外</t>
    <rPh sb="0" eb="2">
      <t>ホジョ</t>
    </rPh>
    <rPh sb="2" eb="4">
      <t>タイショウ</t>
    </rPh>
    <rPh sb="4" eb="5">
      <t>ガイ</t>
    </rPh>
    <phoneticPr fontId="3"/>
  </si>
  <si>
    <t>2025年度</t>
    <rPh sb="4" eb="6">
      <t>ネンド</t>
    </rPh>
    <phoneticPr fontId="3"/>
  </si>
  <si>
    <t>2026年度</t>
    <rPh sb="4" eb="6">
      <t>ネンド</t>
    </rPh>
    <phoneticPr fontId="3"/>
  </si>
  <si>
    <t>2027年度</t>
    <rPh sb="4" eb="6">
      <t>ネンド</t>
    </rPh>
    <phoneticPr fontId="3"/>
  </si>
  <si>
    <t>(ケ)ZEB</t>
  </si>
  <si>
    <t>(テ)高効率設備等
(業務用高効率照明機器（調光型LED）</t>
  </si>
  <si>
    <t>(ア)太陽光発電設備</t>
  </si>
  <si>
    <t>(エ)蓄電池</t>
  </si>
  <si>
    <t>(オ)その他基盤インフラ設備(エネルギーマネジメントシステム)</t>
  </si>
  <si>
    <t>(オ)その他基盤インフラ設備(自営線)</t>
    <rPh sb="15" eb="18">
      <t>ジエイセン</t>
    </rPh>
    <phoneticPr fontId="3"/>
  </si>
  <si>
    <t>(キ)充放電設備（外部給電器）</t>
    <phoneticPr fontId="3"/>
  </si>
  <si>
    <t>設計業務</t>
    <rPh sb="0" eb="2">
      <t>セッケイ</t>
    </rPh>
    <rPh sb="2" eb="4">
      <t>ギョウム</t>
    </rPh>
    <phoneticPr fontId="3"/>
  </si>
  <si>
    <t>ZEB化改修、高効率機器改修</t>
    <rPh sb="3" eb="4">
      <t>カ</t>
    </rPh>
    <rPh sb="4" eb="6">
      <t>カイシュウ</t>
    </rPh>
    <rPh sb="7" eb="10">
      <t>コウコウリツ</t>
    </rPh>
    <rPh sb="10" eb="12">
      <t>キキ</t>
    </rPh>
    <rPh sb="12" eb="14">
      <t>カイシュウ</t>
    </rPh>
    <phoneticPr fontId="3"/>
  </si>
  <si>
    <t>小計</t>
    <rPh sb="0" eb="2">
      <t>ショウケイ</t>
    </rPh>
    <phoneticPr fontId="3"/>
  </si>
  <si>
    <t>その他建築工事</t>
    <phoneticPr fontId="3"/>
  </si>
  <si>
    <t>太陽光発電設備</t>
    <phoneticPr fontId="3"/>
  </si>
  <si>
    <t>付帯設備</t>
    <rPh sb="0" eb="2">
      <t>フタイ</t>
    </rPh>
    <rPh sb="2" eb="4">
      <t>セツビ</t>
    </rPh>
    <phoneticPr fontId="3"/>
  </si>
  <si>
    <t>CEMS改修</t>
    <rPh sb="4" eb="6">
      <t>カイシュウ</t>
    </rPh>
    <phoneticPr fontId="3"/>
  </si>
  <si>
    <t>設計業務計</t>
    <rPh sb="0" eb="2">
      <t>セッケイ</t>
    </rPh>
    <rPh sb="2" eb="4">
      <t>ギョウム</t>
    </rPh>
    <rPh sb="4" eb="5">
      <t>ケイ</t>
    </rPh>
    <phoneticPr fontId="3"/>
  </si>
  <si>
    <t>施工業務</t>
    <rPh sb="0" eb="2">
      <t>セコウ</t>
    </rPh>
    <rPh sb="2" eb="4">
      <t>ギョウム</t>
    </rPh>
    <phoneticPr fontId="3"/>
  </si>
  <si>
    <t>建築</t>
    <rPh sb="0" eb="2">
      <t>ケンチク</t>
    </rPh>
    <phoneticPr fontId="1"/>
  </si>
  <si>
    <t>電気設備</t>
    <rPh sb="0" eb="2">
      <t>デンキ</t>
    </rPh>
    <rPh sb="2" eb="4">
      <t>セツビ</t>
    </rPh>
    <phoneticPr fontId="1"/>
  </si>
  <si>
    <t>給排水衛生設備</t>
    <rPh sb="0" eb="3">
      <t>キュウハイスイ</t>
    </rPh>
    <rPh sb="3" eb="5">
      <t>エイセイ</t>
    </rPh>
    <rPh sb="5" eb="7">
      <t>セツビ</t>
    </rPh>
    <phoneticPr fontId="1"/>
  </si>
  <si>
    <t>空気調和設備</t>
    <rPh sb="0" eb="2">
      <t>クウキ</t>
    </rPh>
    <rPh sb="2" eb="4">
      <t>チョウワ</t>
    </rPh>
    <rPh sb="4" eb="6">
      <t>セツビ</t>
    </rPh>
    <phoneticPr fontId="1"/>
  </si>
  <si>
    <t>施工業務計</t>
    <rPh sb="0" eb="2">
      <t>セコウ</t>
    </rPh>
    <rPh sb="2" eb="4">
      <t>ギョウム</t>
    </rPh>
    <rPh sb="4" eb="5">
      <t>ケイ</t>
    </rPh>
    <phoneticPr fontId="3"/>
  </si>
  <si>
    <t>施工業務計（税込）</t>
    <rPh sb="0" eb="2">
      <t>セコウ</t>
    </rPh>
    <rPh sb="2" eb="4">
      <t>ギョウム</t>
    </rPh>
    <rPh sb="4" eb="5">
      <t>ケイ</t>
    </rPh>
    <rPh sb="6" eb="8">
      <t>ゼイコ</t>
    </rPh>
    <phoneticPr fontId="3"/>
  </si>
  <si>
    <t>補助率…②</t>
    <rPh sb="0" eb="3">
      <t>ホジョリツ</t>
    </rPh>
    <phoneticPr fontId="13"/>
  </si>
  <si>
    <t>補助金額（税込）…③=①×②</t>
    <rPh sb="0" eb="2">
      <t>ホジョ</t>
    </rPh>
    <rPh sb="2" eb="4">
      <t>キンガク</t>
    </rPh>
    <rPh sb="5" eb="7">
      <t>ゼイコ</t>
    </rPh>
    <phoneticPr fontId="13"/>
  </si>
  <si>
    <t>町負担金額（税込）…④=①-③</t>
    <rPh sb="0" eb="1">
      <t>マチ</t>
    </rPh>
    <rPh sb="1" eb="3">
      <t>フタン</t>
    </rPh>
    <rPh sb="3" eb="5">
      <t>キンガク</t>
    </rPh>
    <rPh sb="6" eb="8">
      <t>ゼイコ</t>
    </rPh>
    <phoneticPr fontId="13"/>
  </si>
  <si>
    <t>※　Ａ３版横で作成し、Ａ４版で折り込むこと。</t>
    <phoneticPr fontId="3"/>
  </si>
  <si>
    <t>※　中項目及び小項目は必要に応じて追加・削除すること。大項目及び補助対象区分は変更しないこと。</t>
    <rPh sb="2" eb="3">
      <t>チュウ</t>
    </rPh>
    <rPh sb="3" eb="5">
      <t>コウモク</t>
    </rPh>
    <rPh sb="5" eb="6">
      <t>オヨ</t>
    </rPh>
    <rPh sb="7" eb="8">
      <t>ショウ</t>
    </rPh>
    <rPh sb="11" eb="13">
      <t>ヒツヨウ</t>
    </rPh>
    <rPh sb="14" eb="15">
      <t>オウ</t>
    </rPh>
    <rPh sb="27" eb="30">
      <t>ダイコウモク</t>
    </rPh>
    <rPh sb="30" eb="31">
      <t>オヨ</t>
    </rPh>
    <rPh sb="32" eb="34">
      <t>ホジョ</t>
    </rPh>
    <rPh sb="34" eb="36">
      <t>タイショウ</t>
    </rPh>
    <rPh sb="36" eb="38">
      <t>クブン</t>
    </rPh>
    <rPh sb="39" eb="41">
      <t>ヘンコウ</t>
    </rPh>
    <phoneticPr fontId="3"/>
  </si>
  <si>
    <t>※　補助金額（③）及び町負担金額（④）については、前金払、中間前金払及び部分払を考慮せず、各行に記載の計算方法に基づき算定すること。</t>
    <rPh sb="2" eb="4">
      <t>ホジョ</t>
    </rPh>
    <rPh sb="4" eb="6">
      <t>キンガク</t>
    </rPh>
    <rPh sb="9" eb="10">
      <t>オヨ</t>
    </rPh>
    <rPh sb="11" eb="12">
      <t>マチ</t>
    </rPh>
    <rPh sb="12" eb="14">
      <t>フタン</t>
    </rPh>
    <rPh sb="14" eb="16">
      <t>キンガク</t>
    </rPh>
    <rPh sb="25" eb="27">
      <t>マエキン</t>
    </rPh>
    <rPh sb="27" eb="28">
      <t>バラ</t>
    </rPh>
    <rPh sb="29" eb="31">
      <t>チュウカン</t>
    </rPh>
    <rPh sb="31" eb="33">
      <t>マエキン</t>
    </rPh>
    <rPh sb="33" eb="34">
      <t>バラ</t>
    </rPh>
    <rPh sb="34" eb="35">
      <t>オヨ</t>
    </rPh>
    <rPh sb="36" eb="38">
      <t>ブブン</t>
    </rPh>
    <rPh sb="38" eb="39">
      <t>バラ</t>
    </rPh>
    <rPh sb="40" eb="42">
      <t>コウリョ</t>
    </rPh>
    <rPh sb="45" eb="47">
      <t>カクギョウ</t>
    </rPh>
    <rPh sb="48" eb="50">
      <t>キサイ</t>
    </rPh>
    <rPh sb="51" eb="53">
      <t>ケイサン</t>
    </rPh>
    <rPh sb="53" eb="55">
      <t>ホウホウ</t>
    </rPh>
    <rPh sb="56" eb="57">
      <t>モト</t>
    </rPh>
    <rPh sb="59" eb="61">
      <t>サンテイ</t>
    </rPh>
    <phoneticPr fontId="3"/>
  </si>
  <si>
    <t>※　他の様式と関連のある項目の数値は、整合に留意すること。</t>
    <phoneticPr fontId="3"/>
  </si>
  <si>
    <t>※　特記を除き、消費税及び地方消費税の額を除いた金額を記載すること。また、物価変動は考慮しないこと。</t>
    <rPh sb="2" eb="4">
      <t>トッキ</t>
    </rPh>
    <rPh sb="5" eb="6">
      <t>ノゾ</t>
    </rPh>
    <phoneticPr fontId="14"/>
  </si>
  <si>
    <t>※　電子データは、必ず関数、計算式等を残したファイル（本様式以外のシートに計算式がリンクする場合には、当該シートも含む。）とすること。</t>
    <phoneticPr fontId="14"/>
  </si>
  <si>
    <t>※　区分が異なる項目及び費用は行を分けて記載すること。</t>
    <rPh sb="2" eb="4">
      <t>クブン</t>
    </rPh>
    <rPh sb="5" eb="6">
      <t>コト</t>
    </rPh>
    <rPh sb="8" eb="10">
      <t>コウモク</t>
    </rPh>
    <rPh sb="10" eb="11">
      <t>オヨ</t>
    </rPh>
    <rPh sb="12" eb="14">
      <t>ヒヨウ</t>
    </rPh>
    <rPh sb="15" eb="16">
      <t>ギョウ</t>
    </rPh>
    <rPh sb="17" eb="18">
      <t>ワ</t>
    </rPh>
    <rPh sb="20" eb="22">
      <t>キサイ</t>
    </rPh>
    <phoneticPr fontId="3"/>
  </si>
  <si>
    <t>【まとめ】</t>
    <phoneticPr fontId="3"/>
  </si>
  <si>
    <t>金額</t>
    <rPh sb="0" eb="2">
      <t>キンガク</t>
    </rPh>
    <phoneticPr fontId="3"/>
  </si>
  <si>
    <t>共通費</t>
    <rPh sb="0" eb="2">
      <t>キョウツウ</t>
    </rPh>
    <rPh sb="2" eb="3">
      <t>ヒ</t>
    </rPh>
    <phoneticPr fontId="3"/>
  </si>
  <si>
    <t>補助金申請支援</t>
    <phoneticPr fontId="3"/>
  </si>
  <si>
    <t>設計業務計</t>
    <phoneticPr fontId="3"/>
  </si>
  <si>
    <t>補助金額（税込）</t>
    <rPh sb="0" eb="2">
      <t>ホジョ</t>
    </rPh>
    <rPh sb="2" eb="4">
      <t>キンガク</t>
    </rPh>
    <rPh sb="5" eb="7">
      <t>ゼイコ</t>
    </rPh>
    <phoneticPr fontId="13"/>
  </si>
  <si>
    <t>町負担金額（税込）</t>
    <rPh sb="0" eb="1">
      <t>マチ</t>
    </rPh>
    <rPh sb="1" eb="3">
      <t>フタン</t>
    </rPh>
    <rPh sb="3" eb="5">
      <t>キンガク</t>
    </rPh>
    <rPh sb="6" eb="8">
      <t>ゼイコ</t>
    </rPh>
    <phoneticPr fontId="13"/>
  </si>
  <si>
    <t>※　必要に応じて項目を追加・削除すること。</t>
    <phoneticPr fontId="3"/>
  </si>
  <si>
    <t>　　年　　月　　日</t>
    <phoneticPr fontId="3"/>
  </si>
  <si>
    <t>募集要項等に関する質問書</t>
    <rPh sb="0" eb="4">
      <t>ボシュウヨウコウ</t>
    </rPh>
    <rPh sb="4" eb="5">
      <t>トウ</t>
    </rPh>
    <rPh sb="6" eb="7">
      <t>カン</t>
    </rPh>
    <rPh sb="9" eb="11">
      <t>シツモン</t>
    </rPh>
    <rPh sb="11" eb="12">
      <t>ショ</t>
    </rPh>
    <phoneticPr fontId="3"/>
  </si>
  <si>
    <t>提出者</t>
    <rPh sb="0" eb="3">
      <t>テイシュツシャ</t>
    </rPh>
    <phoneticPr fontId="3"/>
  </si>
  <si>
    <t>Eーmail</t>
    <phoneticPr fontId="3"/>
  </si>
  <si>
    <t>№</t>
    <phoneticPr fontId="3"/>
  </si>
  <si>
    <t>書類名</t>
    <rPh sb="0" eb="2">
      <t>ショルイ</t>
    </rPh>
    <rPh sb="2" eb="3">
      <t>メイ</t>
    </rPh>
    <phoneticPr fontId="3"/>
  </si>
  <si>
    <t>頁</t>
    <rPh sb="0" eb="1">
      <t>ページ</t>
    </rPh>
    <phoneticPr fontId="3"/>
  </si>
  <si>
    <t>大項目</t>
    <rPh sb="0" eb="1">
      <t>ダイ</t>
    </rPh>
    <rPh sb="1" eb="3">
      <t>コウモク</t>
    </rPh>
    <phoneticPr fontId="3"/>
  </si>
  <si>
    <t>項目名</t>
    <rPh sb="0" eb="3">
      <t>コウモクメイ</t>
    </rPh>
    <phoneticPr fontId="3"/>
  </si>
  <si>
    <t>質問の内容</t>
    <phoneticPr fontId="3"/>
  </si>
  <si>
    <t>…</t>
    <phoneticPr fontId="3"/>
  </si>
  <si>
    <t>(例)</t>
    <phoneticPr fontId="3"/>
  </si>
  <si>
    <t>募集要項</t>
    <rPh sb="0" eb="4">
      <t>ボシュウヨウコウ</t>
    </rPh>
    <phoneticPr fontId="3"/>
  </si>
  <si>
    <t>　「役場周辺エリアＺＥＣ化改修等事業」に関する募集要項等について、次のとおり質問がありますので提出します。</t>
    <rPh sb="23" eb="27">
      <t>ボシュウヨウコウ</t>
    </rPh>
    <rPh sb="27" eb="28">
      <t>トウ</t>
    </rPh>
    <phoneticPr fontId="3"/>
  </si>
  <si>
    <t>鹿追町長　　喜井　知己　宛</t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</si>
  <si>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</si>
  <si>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住　　　　所</t>
    <rPh sb="0" eb="1">
      <t>ジュウ</t>
    </rPh>
    <rPh sb="5" eb="6">
      <t>ショ</t>
    </rPh>
    <phoneticPr fontId="3"/>
  </si>
  <si>
    <t>部　　　　署</t>
    <rPh sb="0" eb="1">
      <t>ブ</t>
    </rPh>
    <rPh sb="5" eb="6">
      <t>ショ</t>
    </rPh>
    <phoneticPr fontId="3"/>
  </si>
  <si>
    <t>指　　　　名</t>
    <rPh sb="0" eb="1">
      <t>ユビ</t>
    </rPh>
    <rPh sb="5" eb="6">
      <t>ナ</t>
    </rPh>
    <phoneticPr fontId="3"/>
  </si>
  <si>
    <t>電 話  番 号</t>
    <rPh sb="0" eb="1">
      <t>デン</t>
    </rPh>
    <rPh sb="2" eb="3">
      <t>ハナシ</t>
    </rPh>
    <rPh sb="5" eb="6">
      <t>バン</t>
    </rPh>
    <rPh sb="7" eb="8">
      <t>ゴウ</t>
    </rPh>
    <phoneticPr fontId="3"/>
  </si>
  <si>
    <t>項目</t>
    <rPh sb="0" eb="2">
      <t>コウモク</t>
    </rPh>
    <phoneticPr fontId="3"/>
  </si>
  <si>
    <t>第２</t>
    <rPh sb="0" eb="1">
      <t>ダイ</t>
    </rPh>
    <phoneticPr fontId="3"/>
  </si>
  <si>
    <t>１</t>
    <phoneticPr fontId="3"/>
  </si>
  <si>
    <t>事業の名称</t>
    <rPh sb="0" eb="2">
      <t>ジギョウ</t>
    </rPh>
    <rPh sb="3" eb="5">
      <t>メイショウ</t>
    </rPh>
    <phoneticPr fontId="3"/>
  </si>
  <si>
    <t>設計業務計(税込)</t>
    <rPh sb="6" eb="8">
      <t>ゼイコ</t>
    </rPh>
    <phoneticPr fontId="3"/>
  </si>
  <si>
    <t>※　共通費等も按分等により補助金区分を分けて記載すること。</t>
    <rPh sb="13" eb="18">
      <t>ホジョキンクブン</t>
    </rPh>
    <phoneticPr fontId="3"/>
  </si>
  <si>
    <t>設計業務計+施工業務計</t>
    <phoneticPr fontId="3"/>
  </si>
  <si>
    <t>設計業務計+施工業務計(税込)</t>
    <rPh sb="12" eb="14">
      <t>ゼイコ</t>
    </rPh>
    <phoneticPr fontId="3"/>
  </si>
  <si>
    <t>（様式2)　</t>
    <rPh sb="1" eb="3">
      <t>ヨウシキ</t>
    </rPh>
    <phoneticPr fontId="3"/>
  </si>
  <si>
    <t>（様式4-4【●/●】）</t>
    <rPh sb="1" eb="3">
      <t>ヨウシキ</t>
    </rPh>
    <phoneticPr fontId="13"/>
  </si>
  <si>
    <t>（様式4-4【1/●】）</t>
    <rPh sb="1" eb="3">
      <t>ヨウシキ</t>
    </rPh>
    <phoneticPr fontId="13"/>
  </si>
  <si>
    <t>設計業務計（税込）</t>
    <rPh sb="0" eb="2">
      <t>セッケイ</t>
    </rPh>
    <rPh sb="2" eb="4">
      <t>ギョウム</t>
    </rPh>
    <rPh sb="4" eb="5">
      <t>ケイ</t>
    </rPh>
    <rPh sb="6" eb="8">
      <t>ゼイコ</t>
    </rPh>
    <phoneticPr fontId="3"/>
  </si>
  <si>
    <t>設計業務計+施工業務計（補助区分別）</t>
    <rPh sb="6" eb="11">
      <t>セコウギョウムケイ</t>
    </rPh>
    <rPh sb="12" eb="16">
      <t>ホジョクブン</t>
    </rPh>
    <rPh sb="16" eb="17">
      <t>ベツ</t>
    </rPh>
    <phoneticPr fontId="3"/>
  </si>
  <si>
    <t>設計業務計（補助区分別）</t>
    <rPh sb="6" eb="10">
      <t>ホジョクブン</t>
    </rPh>
    <rPh sb="10" eb="11">
      <t>ベツ</t>
    </rPh>
    <phoneticPr fontId="3"/>
  </si>
  <si>
    <t>施工業務計（補助区分別）</t>
    <rPh sb="0" eb="2">
      <t>セコウ</t>
    </rPh>
    <rPh sb="6" eb="10">
      <t>ホジョクブン</t>
    </rPh>
    <rPh sb="10" eb="11">
      <t>ベツ</t>
    </rPh>
    <phoneticPr fontId="3"/>
  </si>
  <si>
    <t>【健康温水プール】</t>
    <rPh sb="1" eb="3">
      <t>ケンコウ</t>
    </rPh>
    <rPh sb="3" eb="5">
      <t>オンスイ</t>
    </rPh>
    <phoneticPr fontId="3"/>
  </si>
  <si>
    <t>【鹿追町民ホール】</t>
    <rPh sb="1" eb="3">
      <t>シカオイ</t>
    </rPh>
    <rPh sb="4" eb="5">
      <t>ミン</t>
    </rPh>
    <phoneticPr fontId="3"/>
  </si>
  <si>
    <t>【神田日勝記念美術館】</t>
    <rPh sb="1" eb="3">
      <t>カンダ</t>
    </rPh>
    <rPh sb="3" eb="5">
      <t>ニッショウ</t>
    </rPh>
    <rPh sb="5" eb="7">
      <t>キネン</t>
    </rPh>
    <rPh sb="7" eb="10">
      <t>ビジュツカン</t>
    </rPh>
    <phoneticPr fontId="3"/>
  </si>
  <si>
    <t xml:space="preserve">設計業務計+施工業務計（補助区分別）（税込）…① </t>
    <rPh sb="0" eb="2">
      <t>セッケイ</t>
    </rPh>
    <rPh sb="2" eb="4">
      <t>ギョウム</t>
    </rPh>
    <rPh sb="4" eb="5">
      <t>ケイ</t>
    </rPh>
    <rPh sb="6" eb="8">
      <t>セコウ</t>
    </rPh>
    <rPh sb="8" eb="10">
      <t>ギョウム</t>
    </rPh>
    <rPh sb="10" eb="11">
      <t>ケイ</t>
    </rPh>
    <rPh sb="12" eb="14">
      <t>ホジョ</t>
    </rPh>
    <rPh sb="14" eb="16">
      <t>クブン</t>
    </rPh>
    <rPh sb="16" eb="17">
      <t>ベツ</t>
    </rPh>
    <rPh sb="19" eb="21">
      <t>ゼイコミ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</si>
</sst>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 "/>
    <numFmt numFmtId="177" formatCode="#,##0_);[Red]\(#,##0\)"/>
    <numFmt numFmtId="178" formatCode="#,##0_ ;[Red]\-#,##0\ "/>
  </numFmts>
  <fonts count="4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.5"/>
      <name val="ｺﾞｼｯｸ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中ゴシックＢＢＢ"/>
      <family val="1"/>
      <charset val="128"/>
    </font>
    <font>
      <sz val="11"/>
      <name val="中ゴシックＢＢＢ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0.5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b/>
      <u/>
      <sz val="9"/>
      <name val="ＭＳ 明朝"/>
      <family val="1"/>
      <charset val="128"/>
    </font>
    <font>
      <sz val="10.5"/>
      <name val="ＭＳ 明朝"/>
      <family val="1"/>
      <charset val="128"/>
    </font>
    <font>
      <i/>
      <sz val="10.5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double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double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double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Down="1">
      <left style="double">
        <color indexed="64"/>
      </left>
      <right/>
      <top/>
      <bottom/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84">
    <xf numFmtId="0" fontId="0" fillId="0" borderId="0">
      <alignment vertical="center"/>
    </xf>
    <xf numFmtId="0" fontId="9" fillId="0" borderId="0"/>
    <xf numFmtId="0" fontId="10" fillId="0" borderId="0"/>
    <xf numFmtId="9" fontId="2" fillId="0" borderId="0" applyFont="0" applyFill="0" applyBorder="0" applyAlignment="0" applyProtection="0"/>
    <xf numFmtId="0" fontId="5" fillId="0" borderId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1" fillId="0" borderId="0">
      <alignment vertical="center"/>
    </xf>
    <xf numFmtId="0" fontId="2" fillId="0" borderId="0"/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8" fillId="0" borderId="0"/>
    <xf numFmtId="0" fontId="2" fillId="0" borderId="0"/>
    <xf numFmtId="0" fontId="8" fillId="0" borderId="0"/>
    <xf numFmtId="0" fontId="1" fillId="0" borderId="0">
      <alignment vertical="center"/>
    </xf>
    <xf numFmtId="0" fontId="18" fillId="0" borderId="0"/>
    <xf numFmtId="0" fontId="2" fillId="0" borderId="0">
      <alignment vertical="center"/>
    </xf>
    <xf numFmtId="38" fontId="8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2" borderId="23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25" borderId="2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25" borderId="3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9" borderId="26" applyNumberFormat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38" fontId="8" fillId="0" borderId="0" applyFont="0" applyFill="0" applyBorder="0" applyAlignment="0" applyProtection="0"/>
    <xf numFmtId="0" fontId="2" fillId="0" borderId="0"/>
  </cellStyleXfs>
  <cellXfs count="276">
    <xf numFmtId="0" fontId="0" fillId="0" borderId="0" xfId="0">
      <alignment vertical="center"/>
    </xf>
    <xf numFmtId="38" fontId="6" fillId="0" borderId="0" xfId="6" applyFont="1" applyFill="1"/>
    <xf numFmtId="38" fontId="17" fillId="0" borderId="0" xfId="6" applyFont="1" applyFill="1"/>
    <xf numFmtId="38" fontId="6" fillId="0" borderId="0" xfId="6" applyFont="1" applyFill="1" applyAlignment="1">
      <alignment horizontal="left" vertical="center"/>
    </xf>
    <xf numFmtId="0" fontId="15" fillId="0" borderId="0" xfId="15" applyFont="1"/>
    <xf numFmtId="0" fontId="36" fillId="0" borderId="0" xfId="15" applyFont="1"/>
    <xf numFmtId="0" fontId="6" fillId="0" borderId="0" xfId="15" applyFont="1"/>
    <xf numFmtId="38" fontId="8" fillId="0" borderId="0" xfId="6" applyFont="1" applyFill="1"/>
    <xf numFmtId="38" fontId="17" fillId="0" borderId="0" xfId="6" applyFont="1" applyFill="1" applyAlignment="1">
      <alignment horizontal="left" vertical="center"/>
    </xf>
    <xf numFmtId="38" fontId="37" fillId="0" borderId="0" xfId="6" applyFont="1" applyFill="1" applyAlignment="1">
      <alignment horizontal="left" vertical="center"/>
    </xf>
    <xf numFmtId="38" fontId="6" fillId="0" borderId="2" xfId="6" applyFont="1" applyFill="1" applyBorder="1"/>
    <xf numFmtId="0" fontId="16" fillId="0" borderId="0" xfId="29" applyFont="1" applyAlignment="1">
      <alignment horizontal="center"/>
    </xf>
    <xf numFmtId="38" fontId="6" fillId="0" borderId="0" xfId="6" applyFont="1" applyFill="1" applyBorder="1"/>
    <xf numFmtId="0" fontId="8" fillId="0" borderId="0" xfId="83" applyFont="1" applyAlignment="1">
      <alignment horizontal="left" vertical="center"/>
    </xf>
    <xf numFmtId="0" fontId="15" fillId="0" borderId="0" xfId="83" applyFont="1" applyAlignment="1">
      <alignment horizontal="left" vertical="center"/>
    </xf>
    <xf numFmtId="0" fontId="15" fillId="26" borderId="0" xfId="83" applyFont="1" applyFill="1" applyAlignment="1">
      <alignment horizontal="left" vertical="center"/>
    </xf>
    <xf numFmtId="0" fontId="38" fillId="26" borderId="0" xfId="83" applyFont="1" applyFill="1" applyAlignment="1">
      <alignment horizontal="left" vertical="center"/>
    </xf>
    <xf numFmtId="0" fontId="38" fillId="26" borderId="0" xfId="83" applyFont="1" applyFill="1" applyAlignment="1">
      <alignment horizontal="right" vertical="center"/>
    </xf>
    <xf numFmtId="0" fontId="38" fillId="26" borderId="0" xfId="83" applyFont="1" applyFill="1" applyAlignment="1">
      <alignment horizontal="centerContinuous" vertical="center"/>
    </xf>
    <xf numFmtId="0" fontId="7" fillId="26" borderId="0" xfId="24" applyFont="1" applyFill="1">
      <alignment vertical="center"/>
    </xf>
    <xf numFmtId="0" fontId="38" fillId="2" borderId="4" xfId="83" applyFont="1" applyFill="1" applyBorder="1" applyAlignment="1">
      <alignment horizontal="center" vertical="center" wrapText="1"/>
    </xf>
    <xf numFmtId="0" fontId="38" fillId="2" borderId="4" xfId="83" applyFont="1" applyFill="1" applyBorder="1" applyAlignment="1">
      <alignment horizontal="center" vertical="center" shrinkToFit="1"/>
    </xf>
    <xf numFmtId="0" fontId="38" fillId="26" borderId="4" xfId="83" applyFont="1" applyFill="1" applyBorder="1" applyAlignment="1">
      <alignment horizontal="center" vertical="center"/>
    </xf>
    <xf numFmtId="49" fontId="38" fillId="26" borderId="4" xfId="83" applyNumberFormat="1" applyFont="1" applyFill="1" applyBorder="1" applyAlignment="1">
      <alignment horizontal="center" vertical="center" shrinkToFit="1"/>
    </xf>
    <xf numFmtId="49" fontId="38" fillId="26" borderId="4" xfId="83" applyNumberFormat="1" applyFont="1" applyFill="1" applyBorder="1" applyAlignment="1">
      <alignment horizontal="center" vertical="center" wrapText="1" shrinkToFit="1"/>
    </xf>
    <xf numFmtId="0" fontId="38" fillId="26" borderId="4" xfId="83" applyFont="1" applyFill="1" applyBorder="1" applyAlignment="1">
      <alignment horizontal="center" vertical="center" wrapText="1" shrinkToFit="1"/>
    </xf>
    <xf numFmtId="0" fontId="38" fillId="26" borderId="4" xfId="83" applyFont="1" applyFill="1" applyBorder="1" applyAlignment="1">
      <alignment horizontal="left" vertical="center" wrapText="1" shrinkToFit="1"/>
    </xf>
    <xf numFmtId="0" fontId="4" fillId="27" borderId="4" xfId="0" applyFont="1" applyFill="1" applyBorder="1" applyAlignment="1">
      <alignment horizontal="center" vertical="center" wrapText="1"/>
    </xf>
    <xf numFmtId="49" fontId="4" fillId="27" borderId="4" xfId="0" applyNumberFormat="1" applyFont="1" applyFill="1" applyBorder="1" applyAlignment="1">
      <alignment horizontal="center" vertical="center" wrapText="1"/>
    </xf>
    <xf numFmtId="0" fontId="39" fillId="26" borderId="4" xfId="83" applyFont="1" applyFill="1" applyBorder="1" applyAlignment="1">
      <alignment horizontal="center" vertical="center" wrapText="1" shrinkToFit="1"/>
    </xf>
    <xf numFmtId="0" fontId="40" fillId="26" borderId="0" xfId="83" applyFont="1" applyFill="1" applyAlignment="1">
      <alignment horizontal="left" vertical="center"/>
    </xf>
    <xf numFmtId="0" fontId="38" fillId="26" borderId="0" xfId="83" applyFont="1" applyFill="1" applyAlignment="1">
      <alignment horizontal="left" vertical="top"/>
    </xf>
    <xf numFmtId="0" fontId="38" fillId="2" borderId="12" xfId="83" applyFont="1" applyFill="1" applyBorder="1" applyAlignment="1">
      <alignment horizontal="center" vertical="center"/>
    </xf>
    <xf numFmtId="0" fontId="4" fillId="27" borderId="4" xfId="0" applyFont="1" applyFill="1" applyBorder="1" applyAlignment="1">
      <alignment horizontal="left" vertical="center" wrapText="1"/>
    </xf>
    <xf numFmtId="49" fontId="38" fillId="26" borderId="12" xfId="83" applyNumberFormat="1" applyFont="1" applyFill="1" applyBorder="1" applyAlignment="1">
      <alignment horizontal="center" vertical="center"/>
    </xf>
    <xf numFmtId="49" fontId="38" fillId="26" borderId="12" xfId="83" applyNumberFormat="1" applyFont="1" applyFill="1" applyBorder="1" applyAlignment="1">
      <alignment horizontal="center" vertical="center" wrapText="1"/>
    </xf>
    <xf numFmtId="0" fontId="38" fillId="26" borderId="6" xfId="83" applyFont="1" applyFill="1" applyBorder="1" applyAlignment="1">
      <alignment vertical="center"/>
    </xf>
    <xf numFmtId="0" fontId="7" fillId="0" borderId="6" xfId="24" applyFont="1" applyBorder="1">
      <alignment vertical="center"/>
    </xf>
    <xf numFmtId="0" fontId="7" fillId="0" borderId="5" xfId="24" applyFont="1" applyBorder="1">
      <alignment vertical="center"/>
    </xf>
    <xf numFmtId="0" fontId="41" fillId="2" borderId="12" xfId="6" applyNumberFormat="1" applyFont="1" applyFill="1" applyBorder="1" applyAlignment="1">
      <alignment horizontal="center" vertical="center" wrapText="1"/>
    </xf>
    <xf numFmtId="38" fontId="42" fillId="0" borderId="0" xfId="6" applyFont="1" applyFill="1"/>
    <xf numFmtId="38" fontId="17" fillId="0" borderId="0" xfId="6" applyFont="1" applyFill="1" applyAlignment="1">
      <alignment vertical="center"/>
    </xf>
    <xf numFmtId="38" fontId="17" fillId="0" borderId="0" xfId="6" applyFont="1" applyFill="1" applyAlignment="1"/>
    <xf numFmtId="0" fontId="41" fillId="2" borderId="12" xfId="6" applyNumberFormat="1" applyFont="1" applyFill="1" applyBorder="1" applyAlignment="1">
      <alignment horizontal="center" vertical="center"/>
    </xf>
    <xf numFmtId="0" fontId="41" fillId="2" borderId="6" xfId="6" applyNumberFormat="1" applyFont="1" applyFill="1" applyBorder="1" applyAlignment="1">
      <alignment horizontal="center" vertical="center"/>
    </xf>
    <xf numFmtId="38" fontId="41" fillId="2" borderId="6" xfId="6" applyFont="1" applyFill="1" applyBorder="1" applyAlignment="1">
      <alignment horizontal="center"/>
    </xf>
    <xf numFmtId="38" fontId="41" fillId="2" borderId="5" xfId="6" applyFont="1" applyFill="1" applyBorder="1" applyAlignment="1">
      <alignment horizontal="center"/>
    </xf>
    <xf numFmtId="38" fontId="41" fillId="2" borderId="41" xfId="6" applyFont="1" applyFill="1" applyBorder="1" applyAlignment="1">
      <alignment horizontal="center" vertical="center"/>
    </xf>
    <xf numFmtId="38" fontId="41" fillId="2" borderId="4" xfId="6" applyFont="1" applyFill="1" applyBorder="1" applyAlignment="1">
      <alignment horizontal="center" vertical="center"/>
    </xf>
    <xf numFmtId="38" fontId="41" fillId="2" borderId="4" xfId="6" applyFont="1" applyFill="1" applyBorder="1" applyAlignment="1">
      <alignment horizontal="center"/>
    </xf>
    <xf numFmtId="38" fontId="41" fillId="2" borderId="41" xfId="6" applyFont="1" applyFill="1" applyBorder="1" applyAlignment="1">
      <alignment horizontal="center"/>
    </xf>
    <xf numFmtId="0" fontId="41" fillId="2" borderId="16" xfId="6" applyNumberFormat="1" applyFont="1" applyFill="1" applyBorder="1" applyAlignment="1">
      <alignment horizontal="center" vertical="center"/>
    </xf>
    <xf numFmtId="0" fontId="41" fillId="0" borderId="7" xfId="15" applyFont="1" applyBorder="1" applyAlignment="1">
      <alignment vertical="top"/>
    </xf>
    <xf numFmtId="0" fontId="41" fillId="0" borderId="37" xfId="6" applyNumberFormat="1" applyFont="1" applyFill="1" applyBorder="1" applyAlignment="1">
      <alignment horizontal="left" vertical="center"/>
    </xf>
    <xf numFmtId="0" fontId="41" fillId="0" borderId="7" xfId="15" applyFont="1" applyBorder="1" applyAlignment="1">
      <alignment vertical="center"/>
    </xf>
    <xf numFmtId="0" fontId="41" fillId="2" borderId="19" xfId="6" applyNumberFormat="1" applyFont="1" applyFill="1" applyBorder="1" applyAlignment="1">
      <alignment horizontal="center" vertical="center"/>
    </xf>
    <xf numFmtId="38" fontId="17" fillId="2" borderId="2" xfId="6" applyFont="1" applyFill="1" applyBorder="1"/>
    <xf numFmtId="0" fontId="41" fillId="0" borderId="12" xfId="6" applyNumberFormat="1" applyFont="1" applyFill="1" applyBorder="1" applyAlignment="1">
      <alignment horizontal="left" vertical="center"/>
    </xf>
    <xf numFmtId="0" fontId="41" fillId="0" borderId="19" xfId="15" applyFont="1" applyBorder="1" applyAlignment="1">
      <alignment horizontal="left" vertical="top" wrapText="1"/>
    </xf>
    <xf numFmtId="0" fontId="41" fillId="3" borderId="19" xfId="15" applyFont="1" applyFill="1" applyBorder="1" applyAlignment="1">
      <alignment horizontal="right" vertical="center" wrapText="1"/>
    </xf>
    <xf numFmtId="0" fontId="41" fillId="3" borderId="9" xfId="15" applyFont="1" applyFill="1" applyBorder="1" applyAlignment="1">
      <alignment vertical="center" wrapText="1"/>
    </xf>
    <xf numFmtId="0" fontId="41" fillId="0" borderId="1" xfId="15" applyFont="1" applyBorder="1" applyAlignment="1">
      <alignment vertical="center" wrapText="1"/>
    </xf>
    <xf numFmtId="0" fontId="41" fillId="0" borderId="16" xfId="15" applyFont="1" applyBorder="1" applyAlignment="1">
      <alignment vertical="center" wrapText="1"/>
    </xf>
    <xf numFmtId="0" fontId="41" fillId="0" borderId="19" xfId="15" applyFont="1" applyBorder="1" applyAlignment="1">
      <alignment vertical="center" wrapText="1"/>
    </xf>
    <xf numFmtId="0" fontId="41" fillId="3" borderId="12" xfId="15" applyFont="1" applyFill="1" applyBorder="1" applyAlignment="1">
      <alignment vertical="center" wrapText="1"/>
    </xf>
    <xf numFmtId="0" fontId="41" fillId="0" borderId="7" xfId="15" applyFont="1" applyBorder="1" applyAlignment="1">
      <alignment vertical="center" wrapText="1"/>
    </xf>
    <xf numFmtId="38" fontId="43" fillId="0" borderId="6" xfId="6" applyFont="1" applyFill="1" applyBorder="1" applyAlignment="1">
      <alignment horizontal="right"/>
    </xf>
    <xf numFmtId="0" fontId="17" fillId="0" borderId="0" xfId="15" applyFont="1" applyAlignment="1">
      <alignment horizontal="left" vertical="center"/>
    </xf>
    <xf numFmtId="0" fontId="17" fillId="0" borderId="0" xfId="28" quotePrefix="1" applyFont="1" applyAlignment="1">
      <alignment horizontal="left" vertical="center"/>
    </xf>
    <xf numFmtId="0" fontId="17" fillId="0" borderId="0" xfId="26" applyFont="1" applyAlignment="1">
      <alignment horizontal="left" vertical="center"/>
    </xf>
    <xf numFmtId="38" fontId="44" fillId="0" borderId="0" xfId="6" applyFont="1" applyFill="1" applyAlignment="1">
      <alignment horizontal="left" vertical="center"/>
    </xf>
    <xf numFmtId="0" fontId="41" fillId="2" borderId="6" xfId="6" applyNumberFormat="1" applyFont="1" applyFill="1" applyBorder="1" applyAlignment="1">
      <alignment horizontal="center" vertical="center" wrapText="1"/>
    </xf>
    <xf numFmtId="0" fontId="41" fillId="0" borderId="1" xfId="6" applyNumberFormat="1" applyFont="1" applyFill="1" applyBorder="1" applyAlignment="1">
      <alignment horizontal="left" vertical="center"/>
    </xf>
    <xf numFmtId="0" fontId="41" fillId="0" borderId="10" xfId="6" applyNumberFormat="1" applyFont="1" applyFill="1" applyBorder="1" applyAlignment="1">
      <alignment horizontal="left" vertical="center"/>
    </xf>
    <xf numFmtId="0" fontId="41" fillId="0" borderId="16" xfId="6" applyNumberFormat="1" applyFont="1" applyFill="1" applyBorder="1" applyAlignment="1">
      <alignment horizontal="left" vertical="center"/>
    </xf>
    <xf numFmtId="0" fontId="41" fillId="0" borderId="15" xfId="6" applyNumberFormat="1" applyFont="1" applyFill="1" applyBorder="1" applyAlignment="1">
      <alignment horizontal="left" vertical="center"/>
    </xf>
    <xf numFmtId="0" fontId="41" fillId="0" borderId="19" xfId="6" applyNumberFormat="1" applyFont="1" applyFill="1" applyBorder="1" applyAlignment="1">
      <alignment horizontal="left" vertical="center"/>
    </xf>
    <xf numFmtId="0" fontId="41" fillId="0" borderId="22" xfId="6" applyNumberFormat="1" applyFont="1" applyFill="1" applyBorder="1" applyAlignment="1">
      <alignment horizontal="left" vertical="center"/>
    </xf>
    <xf numFmtId="0" fontId="41" fillId="3" borderId="12" xfId="15" applyFont="1" applyFill="1" applyBorder="1" applyAlignment="1">
      <alignment horizontal="left" vertical="center" wrapText="1"/>
    </xf>
    <xf numFmtId="0" fontId="41" fillId="3" borderId="4" xfId="6" applyNumberFormat="1" applyFont="1" applyFill="1" applyBorder="1" applyAlignment="1">
      <alignment horizontal="left" vertical="center"/>
    </xf>
    <xf numFmtId="0" fontId="41" fillId="3" borderId="5" xfId="15" applyFont="1" applyFill="1" applyBorder="1" applyAlignment="1">
      <alignment horizontal="right" vertical="center" wrapText="1"/>
    </xf>
    <xf numFmtId="0" fontId="41" fillId="3" borderId="12" xfId="6" applyNumberFormat="1" applyFont="1" applyFill="1" applyBorder="1" applyAlignment="1">
      <alignment horizontal="center" vertical="center"/>
    </xf>
    <xf numFmtId="0" fontId="41" fillId="2" borderId="6" xfId="6" applyNumberFormat="1" applyFont="1" applyFill="1" applyBorder="1" applyAlignment="1">
      <alignment horizontal="left" vertical="center"/>
    </xf>
    <xf numFmtId="0" fontId="41" fillId="0" borderId="48" xfId="6" applyNumberFormat="1" applyFont="1" applyFill="1" applyBorder="1" applyAlignment="1">
      <alignment horizontal="left" vertical="center"/>
    </xf>
    <xf numFmtId="0" fontId="41" fillId="3" borderId="4" xfId="15" applyFont="1" applyFill="1" applyBorder="1" applyAlignment="1">
      <alignment horizontal="left" vertical="center" wrapText="1"/>
    </xf>
    <xf numFmtId="0" fontId="41" fillId="3" borderId="2" xfId="15" applyFont="1" applyFill="1" applyBorder="1" applyAlignment="1">
      <alignment horizontal="left" vertical="center" wrapText="1"/>
    </xf>
    <xf numFmtId="0" fontId="41" fillId="3" borderId="16" xfId="15" applyFont="1" applyFill="1" applyBorder="1" applyAlignment="1">
      <alignment horizontal="left" vertical="center" wrapText="1"/>
    </xf>
    <xf numFmtId="38" fontId="43" fillId="0" borderId="17" xfId="6" applyFont="1" applyFill="1" applyBorder="1" applyAlignment="1">
      <alignment horizontal="right"/>
    </xf>
    <xf numFmtId="38" fontId="41" fillId="0" borderId="35" xfId="82" applyFont="1" applyFill="1" applyBorder="1" applyAlignment="1">
      <alignment horizontal="right" vertical="center" shrinkToFit="1"/>
    </xf>
    <xf numFmtId="38" fontId="43" fillId="0" borderId="0" xfId="6" applyFont="1" applyFill="1" applyBorder="1" applyAlignment="1">
      <alignment horizontal="right"/>
    </xf>
    <xf numFmtId="38" fontId="41" fillId="0" borderId="0" xfId="82" applyFont="1" applyFill="1" applyBorder="1" applyAlignment="1">
      <alignment horizontal="right" vertical="center" shrinkToFit="1"/>
    </xf>
    <xf numFmtId="176" fontId="17" fillId="0" borderId="0" xfId="0" applyNumberFormat="1" applyFont="1" applyAlignment="1">
      <alignment horizontal="left" vertical="center"/>
    </xf>
    <xf numFmtId="178" fontId="41" fillId="3" borderId="33" xfId="6" applyNumberFormat="1" applyFont="1" applyFill="1" applyBorder="1" applyAlignment="1">
      <alignment horizontal="right"/>
    </xf>
    <xf numFmtId="178" fontId="41" fillId="3" borderId="61" xfId="82" applyNumberFormat="1" applyFont="1" applyFill="1" applyBorder="1" applyAlignment="1">
      <alignment horizontal="right" shrinkToFit="1"/>
    </xf>
    <xf numFmtId="178" fontId="41" fillId="3" borderId="35" xfId="82" applyNumberFormat="1" applyFont="1" applyFill="1" applyBorder="1" applyAlignment="1">
      <alignment horizontal="right" shrinkToFit="1"/>
    </xf>
    <xf numFmtId="178" fontId="41" fillId="3" borderId="62" xfId="82" applyNumberFormat="1" applyFont="1" applyFill="1" applyBorder="1" applyAlignment="1">
      <alignment horizontal="right" shrinkToFit="1"/>
    </xf>
    <xf numFmtId="178" fontId="41" fillId="3" borderId="33" xfId="82" applyNumberFormat="1" applyFont="1" applyFill="1" applyBorder="1" applyAlignment="1">
      <alignment horizontal="right" shrinkToFit="1"/>
    </xf>
    <xf numFmtId="178" fontId="41" fillId="3" borderId="4" xfId="82" applyNumberFormat="1" applyFont="1" applyFill="1" applyBorder="1" applyAlignment="1">
      <alignment horizontal="right" shrinkToFit="1"/>
    </xf>
    <xf numFmtId="178" fontId="41" fillId="3" borderId="69" xfId="82" applyNumberFormat="1" applyFont="1" applyFill="1" applyBorder="1" applyAlignment="1">
      <alignment horizontal="right" shrinkToFit="1"/>
    </xf>
    <xf numFmtId="178" fontId="41" fillId="3" borderId="36" xfId="82" applyNumberFormat="1" applyFont="1" applyFill="1" applyBorder="1" applyAlignment="1">
      <alignment horizontal="right" shrinkToFit="1"/>
    </xf>
    <xf numFmtId="178" fontId="41" fillId="0" borderId="4" xfId="82" applyNumberFormat="1" applyFont="1" applyFill="1" applyBorder="1" applyAlignment="1">
      <alignment horizontal="right" vertical="center" shrinkToFit="1"/>
    </xf>
    <xf numFmtId="178" fontId="41" fillId="0" borderId="21" xfId="6" applyNumberFormat="1" applyFont="1" applyFill="1" applyBorder="1" applyAlignment="1">
      <alignment horizontal="right" vertical="center"/>
    </xf>
    <xf numFmtId="178" fontId="41" fillId="0" borderId="55" xfId="6" applyNumberFormat="1" applyFont="1" applyFill="1" applyBorder="1" applyAlignment="1">
      <alignment horizontal="right"/>
    </xf>
    <xf numFmtId="178" fontId="41" fillId="0" borderId="10" xfId="6" applyNumberFormat="1" applyFont="1" applyFill="1" applyBorder="1" applyAlignment="1">
      <alignment horizontal="right"/>
    </xf>
    <xf numFmtId="178" fontId="41" fillId="0" borderId="34" xfId="6" applyNumberFormat="1" applyFont="1" applyFill="1" applyBorder="1" applyAlignment="1">
      <alignment horizontal="right"/>
    </xf>
    <xf numFmtId="178" fontId="41" fillId="0" borderId="20" xfId="6" applyNumberFormat="1" applyFont="1" applyFill="1" applyBorder="1" applyAlignment="1">
      <alignment horizontal="right" vertical="center"/>
    </xf>
    <xf numFmtId="178" fontId="41" fillId="0" borderId="56" xfId="6" applyNumberFormat="1" applyFont="1" applyFill="1" applyBorder="1" applyAlignment="1">
      <alignment horizontal="right"/>
    </xf>
    <xf numFmtId="178" fontId="41" fillId="0" borderId="15" xfId="6" applyNumberFormat="1" applyFont="1" applyFill="1" applyBorder="1" applyAlignment="1">
      <alignment horizontal="right"/>
    </xf>
    <xf numFmtId="178" fontId="41" fillId="0" borderId="36" xfId="6" applyNumberFormat="1" applyFont="1" applyFill="1" applyBorder="1" applyAlignment="1">
      <alignment horizontal="right"/>
    </xf>
    <xf numFmtId="178" fontId="41" fillId="0" borderId="32" xfId="6" applyNumberFormat="1" applyFont="1" applyFill="1" applyBorder="1" applyAlignment="1">
      <alignment horizontal="right" vertical="center"/>
    </xf>
    <xf numFmtId="178" fontId="41" fillId="0" borderId="57" xfId="6" applyNumberFormat="1" applyFont="1" applyFill="1" applyBorder="1" applyAlignment="1">
      <alignment horizontal="right"/>
    </xf>
    <xf numFmtId="178" fontId="41" fillId="0" borderId="22" xfId="6" applyNumberFormat="1" applyFont="1" applyFill="1" applyBorder="1" applyAlignment="1">
      <alignment horizontal="right"/>
    </xf>
    <xf numFmtId="178" fontId="41" fillId="0" borderId="35" xfId="6" applyNumberFormat="1" applyFont="1" applyFill="1" applyBorder="1" applyAlignment="1">
      <alignment horizontal="right"/>
    </xf>
    <xf numFmtId="178" fontId="41" fillId="3" borderId="9" xfId="6" applyNumberFormat="1" applyFont="1" applyFill="1" applyBorder="1" applyAlignment="1">
      <alignment horizontal="right" vertical="center"/>
    </xf>
    <xf numFmtId="178" fontId="41" fillId="3" borderId="53" xfId="6" applyNumberFormat="1" applyFont="1" applyFill="1" applyBorder="1" applyAlignment="1">
      <alignment horizontal="right"/>
    </xf>
    <xf numFmtId="178" fontId="41" fillId="3" borderId="19" xfId="6" applyNumberFormat="1" applyFont="1" applyFill="1" applyBorder="1" applyAlignment="1">
      <alignment horizontal="right"/>
    </xf>
    <xf numFmtId="178" fontId="41" fillId="3" borderId="35" xfId="6" applyNumberFormat="1" applyFont="1" applyFill="1" applyBorder="1" applyAlignment="1">
      <alignment horizontal="right"/>
    </xf>
    <xf numFmtId="178" fontId="41" fillId="3" borderId="12" xfId="6" applyNumberFormat="1" applyFont="1" applyFill="1" applyBorder="1" applyAlignment="1">
      <alignment horizontal="right" vertical="center"/>
    </xf>
    <xf numFmtId="178" fontId="41" fillId="2" borderId="68" xfId="6" applyNumberFormat="1" applyFont="1" applyFill="1" applyBorder="1" applyAlignment="1">
      <alignment horizontal="right" vertical="center"/>
    </xf>
    <xf numFmtId="178" fontId="41" fillId="2" borderId="37" xfId="6" applyNumberFormat="1" applyFont="1" applyFill="1" applyBorder="1" applyAlignment="1">
      <alignment horizontal="right"/>
    </xf>
    <xf numFmtId="178" fontId="41" fillId="2" borderId="51" xfId="6" applyNumberFormat="1" applyFont="1" applyFill="1" applyBorder="1" applyAlignment="1">
      <alignment horizontal="right"/>
    </xf>
    <xf numFmtId="178" fontId="41" fillId="0" borderId="58" xfId="6" applyNumberFormat="1" applyFont="1" applyFill="1" applyBorder="1" applyAlignment="1">
      <alignment horizontal="right"/>
    </xf>
    <xf numFmtId="178" fontId="41" fillId="0" borderId="59" xfId="6" applyNumberFormat="1" applyFont="1" applyFill="1" applyBorder="1" applyAlignment="1">
      <alignment horizontal="right"/>
    </xf>
    <xf numFmtId="178" fontId="41" fillId="0" borderId="63" xfId="6" applyNumberFormat="1" applyFont="1" applyFill="1" applyBorder="1" applyAlignment="1">
      <alignment horizontal="right"/>
    </xf>
    <xf numFmtId="178" fontId="41" fillId="0" borderId="60" xfId="6" applyNumberFormat="1" applyFont="1" applyFill="1" applyBorder="1" applyAlignment="1">
      <alignment horizontal="right"/>
    </xf>
    <xf numFmtId="178" fontId="41" fillId="0" borderId="64" xfId="6" applyNumberFormat="1" applyFont="1" applyFill="1" applyBorder="1" applyAlignment="1">
      <alignment horizontal="right"/>
    </xf>
    <xf numFmtId="178" fontId="41" fillId="3" borderId="61" xfId="6" applyNumberFormat="1" applyFont="1" applyFill="1" applyBorder="1" applyAlignment="1">
      <alignment horizontal="right"/>
    </xf>
    <xf numFmtId="178" fontId="41" fillId="3" borderId="19" xfId="15" applyNumberFormat="1" applyFont="1" applyFill="1" applyBorder="1" applyAlignment="1">
      <alignment horizontal="right" vertical="center" wrapText="1"/>
    </xf>
    <xf numFmtId="178" fontId="41" fillId="2" borderId="70" xfId="82" applyNumberFormat="1" applyFont="1" applyFill="1" applyBorder="1" applyAlignment="1">
      <alignment horizontal="right" vertical="center" shrinkToFit="1"/>
    </xf>
    <xf numFmtId="178" fontId="41" fillId="2" borderId="14" xfId="82" applyNumberFormat="1" applyFont="1" applyFill="1" applyBorder="1" applyAlignment="1">
      <alignment horizontal="right" vertical="center" shrinkToFit="1"/>
    </xf>
    <xf numFmtId="178" fontId="41" fillId="0" borderId="42" xfId="6" applyNumberFormat="1" applyFont="1" applyFill="1" applyBorder="1" applyAlignment="1">
      <alignment horizontal="right"/>
    </xf>
    <xf numFmtId="178" fontId="41" fillId="0" borderId="51" xfId="6" applyNumberFormat="1" applyFont="1" applyFill="1" applyBorder="1" applyAlignment="1">
      <alignment horizontal="right"/>
    </xf>
    <xf numFmtId="178" fontId="41" fillId="0" borderId="66" xfId="6" applyNumberFormat="1" applyFont="1" applyFill="1" applyBorder="1" applyAlignment="1">
      <alignment horizontal="right"/>
    </xf>
    <xf numFmtId="178" fontId="41" fillId="0" borderId="4" xfId="6" applyNumberFormat="1" applyFont="1" applyFill="1" applyBorder="1" applyAlignment="1">
      <alignment horizontal="right" vertical="center"/>
    </xf>
    <xf numFmtId="178" fontId="41" fillId="0" borderId="6" xfId="6" applyNumberFormat="1" applyFont="1" applyFill="1" applyBorder="1" applyAlignment="1">
      <alignment horizontal="right" vertical="center"/>
    </xf>
    <xf numFmtId="178" fontId="41" fillId="0" borderId="12" xfId="6" applyNumberFormat="1" applyFont="1" applyFill="1" applyBorder="1" applyAlignment="1">
      <alignment horizontal="right" vertical="center"/>
    </xf>
    <xf numFmtId="178" fontId="41" fillId="0" borderId="5" xfId="6" applyNumberFormat="1" applyFont="1" applyFill="1" applyBorder="1" applyAlignment="1">
      <alignment horizontal="right" vertical="center"/>
    </xf>
    <xf numFmtId="178" fontId="41" fillId="0" borderId="67" xfId="6" applyNumberFormat="1" applyFont="1" applyFill="1" applyBorder="1" applyAlignment="1">
      <alignment horizontal="right" vertical="center"/>
    </xf>
    <xf numFmtId="178" fontId="41" fillId="0" borderId="71" xfId="6" applyNumberFormat="1" applyFont="1" applyFill="1" applyBorder="1" applyAlignment="1">
      <alignment horizontal="right"/>
    </xf>
    <xf numFmtId="178" fontId="41" fillId="0" borderId="33" xfId="6" applyNumberFormat="1" applyFont="1" applyFill="1" applyBorder="1" applyAlignment="1">
      <alignment horizontal="right"/>
    </xf>
    <xf numFmtId="178" fontId="41" fillId="0" borderId="72" xfId="6" applyNumberFormat="1" applyFont="1" applyFill="1" applyBorder="1" applyAlignment="1">
      <alignment horizontal="right"/>
    </xf>
    <xf numFmtId="178" fontId="41" fillId="0" borderId="73" xfId="6" applyNumberFormat="1" applyFont="1" applyFill="1" applyBorder="1" applyAlignment="1">
      <alignment horizontal="right"/>
    </xf>
    <xf numFmtId="178" fontId="41" fillId="3" borderId="41" xfId="6" applyNumberFormat="1" applyFont="1" applyFill="1" applyBorder="1" applyAlignment="1">
      <alignment horizontal="right"/>
    </xf>
    <xf numFmtId="178" fontId="41" fillId="3" borderId="5" xfId="6" applyNumberFormat="1" applyFont="1" applyFill="1" applyBorder="1" applyAlignment="1">
      <alignment horizontal="right"/>
    </xf>
    <xf numFmtId="178" fontId="41" fillId="3" borderId="67" xfId="6" applyNumberFormat="1" applyFont="1" applyFill="1" applyBorder="1" applyAlignment="1">
      <alignment horizontal="right"/>
    </xf>
    <xf numFmtId="178" fontId="41" fillId="3" borderId="47" xfId="6" applyNumberFormat="1" applyFont="1" applyFill="1" applyBorder="1" applyAlignment="1">
      <alignment horizontal="right"/>
    </xf>
    <xf numFmtId="178" fontId="41" fillId="3" borderId="76" xfId="6" applyNumberFormat="1" applyFont="1" applyFill="1" applyBorder="1" applyAlignment="1">
      <alignment horizontal="right"/>
    </xf>
    <xf numFmtId="178" fontId="41" fillId="2" borderId="2" xfId="6" applyNumberFormat="1" applyFont="1" applyFill="1" applyBorder="1" applyAlignment="1">
      <alignment horizontal="right" vertical="center"/>
    </xf>
    <xf numFmtId="178" fontId="41" fillId="2" borderId="43" xfId="6" applyNumberFormat="1" applyFont="1" applyFill="1" applyBorder="1" applyAlignment="1">
      <alignment horizontal="right"/>
    </xf>
    <xf numFmtId="178" fontId="41" fillId="2" borderId="52" xfId="6" applyNumberFormat="1" applyFont="1" applyFill="1" applyBorder="1" applyAlignment="1">
      <alignment horizontal="right"/>
    </xf>
    <xf numFmtId="178" fontId="41" fillId="2" borderId="11" xfId="6" applyNumberFormat="1" applyFont="1" applyFill="1" applyBorder="1" applyAlignment="1">
      <alignment horizontal="right"/>
    </xf>
    <xf numFmtId="178" fontId="41" fillId="0" borderId="44" xfId="6" applyNumberFormat="1" applyFont="1" applyFill="1" applyBorder="1" applyAlignment="1">
      <alignment horizontal="right"/>
    </xf>
    <xf numFmtId="178" fontId="41" fillId="0" borderId="47" xfId="6" applyNumberFormat="1" applyFont="1" applyFill="1" applyBorder="1" applyAlignment="1">
      <alignment horizontal="right"/>
    </xf>
    <xf numFmtId="178" fontId="41" fillId="0" borderId="5" xfId="6" applyNumberFormat="1" applyFont="1" applyFill="1" applyBorder="1" applyAlignment="1">
      <alignment horizontal="right"/>
    </xf>
    <xf numFmtId="178" fontId="41" fillId="0" borderId="4" xfId="6" applyNumberFormat="1" applyFont="1" applyFill="1" applyBorder="1" applyAlignment="1">
      <alignment horizontal="right"/>
    </xf>
    <xf numFmtId="178" fontId="41" fillId="3" borderId="45" xfId="6" applyNumberFormat="1" applyFont="1" applyFill="1" applyBorder="1" applyAlignment="1">
      <alignment horizontal="right"/>
    </xf>
    <xf numFmtId="178" fontId="41" fillId="3" borderId="18" xfId="6" applyNumberFormat="1" applyFont="1" applyFill="1" applyBorder="1" applyAlignment="1">
      <alignment horizontal="right"/>
    </xf>
    <xf numFmtId="178" fontId="41" fillId="0" borderId="8" xfId="6" applyNumberFormat="1" applyFont="1" applyFill="1" applyBorder="1" applyAlignment="1">
      <alignment horizontal="right"/>
    </xf>
    <xf numFmtId="178" fontId="41" fillId="0" borderId="1" xfId="6" applyNumberFormat="1" applyFont="1" applyFill="1" applyBorder="1" applyAlignment="1">
      <alignment horizontal="right"/>
    </xf>
    <xf numFmtId="178" fontId="41" fillId="3" borderId="75" xfId="6" applyNumberFormat="1" applyFont="1" applyFill="1" applyBorder="1" applyAlignment="1">
      <alignment horizontal="right"/>
    </xf>
    <xf numFmtId="178" fontId="41" fillId="3" borderId="73" xfId="6" applyNumberFormat="1" applyFont="1" applyFill="1" applyBorder="1" applyAlignment="1">
      <alignment horizontal="right"/>
    </xf>
    <xf numFmtId="178" fontId="41" fillId="3" borderId="8" xfId="6" applyNumberFormat="1" applyFont="1" applyFill="1" applyBorder="1" applyAlignment="1">
      <alignment horizontal="right"/>
    </xf>
    <xf numFmtId="178" fontId="41" fillId="3" borderId="1" xfId="6" applyNumberFormat="1" applyFont="1" applyFill="1" applyBorder="1" applyAlignment="1">
      <alignment horizontal="right"/>
    </xf>
    <xf numFmtId="178" fontId="41" fillId="3" borderId="77" xfId="6" applyNumberFormat="1" applyFont="1" applyFill="1" applyBorder="1" applyAlignment="1">
      <alignment horizontal="right"/>
    </xf>
    <xf numFmtId="178" fontId="41" fillId="3" borderId="74" xfId="6" applyNumberFormat="1" applyFont="1" applyFill="1" applyBorder="1" applyAlignment="1">
      <alignment horizontal="right" vertical="center"/>
    </xf>
    <xf numFmtId="178" fontId="41" fillId="3" borderId="46" xfId="82" applyNumberFormat="1" applyFont="1" applyFill="1" applyBorder="1" applyAlignment="1">
      <alignment horizontal="right" shrinkToFit="1"/>
    </xf>
    <xf numFmtId="178" fontId="41" fillId="3" borderId="65" xfId="82" applyNumberFormat="1" applyFont="1" applyFill="1" applyBorder="1" applyAlignment="1">
      <alignment horizontal="right" shrinkToFit="1"/>
    </xf>
    <xf numFmtId="178" fontId="41" fillId="3" borderId="78" xfId="82" applyNumberFormat="1" applyFont="1" applyFill="1" applyBorder="1" applyAlignment="1">
      <alignment horizontal="right" shrinkToFit="1"/>
    </xf>
    <xf numFmtId="178" fontId="41" fillId="2" borderId="40" xfId="6" applyNumberFormat="1" applyFont="1" applyFill="1" applyBorder="1" applyAlignment="1">
      <alignment horizontal="right"/>
    </xf>
    <xf numFmtId="178" fontId="41" fillId="2" borderId="39" xfId="6" applyNumberFormat="1" applyFont="1" applyFill="1" applyBorder="1" applyAlignment="1">
      <alignment horizontal="right"/>
    </xf>
    <xf numFmtId="178" fontId="41" fillId="2" borderId="9" xfId="6" applyNumberFormat="1" applyFont="1" applyFill="1" applyBorder="1" applyAlignment="1">
      <alignment horizontal="right"/>
    </xf>
    <xf numFmtId="178" fontId="41" fillId="2" borderId="5" xfId="82" applyNumberFormat="1" applyFont="1" applyFill="1" applyBorder="1" applyAlignment="1">
      <alignment horizontal="right" vertical="center" shrinkToFit="1"/>
    </xf>
    <xf numFmtId="178" fontId="41" fillId="2" borderId="53" xfId="82" applyNumberFormat="1" applyFont="1" applyFill="1" applyBorder="1" applyAlignment="1">
      <alignment horizontal="right" vertical="center" shrinkToFit="1"/>
    </xf>
    <xf numFmtId="178" fontId="41" fillId="2" borderId="4" xfId="82" applyNumberFormat="1" applyFont="1" applyFill="1" applyBorder="1" applyAlignment="1">
      <alignment horizontal="right" vertical="center" shrinkToFit="1"/>
    </xf>
    <xf numFmtId="178" fontId="41" fillId="2" borderId="41" xfId="82" applyNumberFormat="1" applyFont="1" applyFill="1" applyBorder="1" applyAlignment="1">
      <alignment horizontal="right" vertical="center" shrinkToFit="1"/>
    </xf>
    <xf numFmtId="178" fontId="41" fillId="2" borderId="80" xfId="82" applyNumberFormat="1" applyFont="1" applyFill="1" applyBorder="1" applyAlignment="1">
      <alignment horizontal="right" vertical="center" shrinkToFit="1"/>
    </xf>
    <xf numFmtId="178" fontId="41" fillId="2" borderId="81" xfId="82" applyNumberFormat="1" applyFont="1" applyFill="1" applyBorder="1" applyAlignment="1">
      <alignment horizontal="right" vertical="center" shrinkToFit="1"/>
    </xf>
    <xf numFmtId="178" fontId="17" fillId="2" borderId="14" xfId="6" applyNumberFormat="1" applyFont="1" applyFill="1" applyBorder="1" applyAlignment="1">
      <alignment horizontal="right"/>
    </xf>
    <xf numFmtId="178" fontId="41" fillId="3" borderId="54" xfId="82" applyNumberFormat="1" applyFont="1" applyFill="1" applyBorder="1" applyAlignment="1">
      <alignment horizontal="right" shrinkToFit="1"/>
    </xf>
    <xf numFmtId="178" fontId="41" fillId="0" borderId="33" xfId="82" applyNumberFormat="1" applyFont="1" applyFill="1" applyBorder="1" applyAlignment="1">
      <alignment horizontal="right" vertical="center" shrinkToFit="1"/>
    </xf>
    <xf numFmtId="0" fontId="38" fillId="26" borderId="0" xfId="83" applyFont="1" applyFill="1" applyAlignment="1">
      <alignment horizontal="left" vertical="center" wrapText="1"/>
    </xf>
    <xf numFmtId="0" fontId="38" fillId="2" borderId="12" xfId="83" applyFont="1" applyFill="1" applyBorder="1" applyAlignment="1">
      <alignment horizontal="center" vertical="center"/>
    </xf>
    <xf numFmtId="0" fontId="7" fillId="2" borderId="6" xfId="24" applyFont="1" applyFill="1" applyBorder="1" applyAlignment="1">
      <alignment horizontal="center" vertical="center"/>
    </xf>
    <xf numFmtId="0" fontId="7" fillId="2" borderId="5" xfId="24" applyFont="1" applyFill="1" applyBorder="1" applyAlignment="1">
      <alignment horizontal="center" vertical="center"/>
    </xf>
    <xf numFmtId="0" fontId="16" fillId="26" borderId="0" xfId="83" applyFont="1" applyFill="1" applyAlignment="1">
      <alignment horizontal="center" vertical="center"/>
    </xf>
    <xf numFmtId="0" fontId="38" fillId="26" borderId="0" xfId="83" applyFont="1" applyFill="1" applyAlignment="1">
      <alignment vertical="center" wrapText="1"/>
    </xf>
    <xf numFmtId="0" fontId="7" fillId="0" borderId="0" xfId="24" applyFont="1" applyAlignment="1">
      <alignment vertical="center" wrapText="1"/>
    </xf>
    <xf numFmtId="0" fontId="38" fillId="2" borderId="7" xfId="83" applyFont="1" applyFill="1" applyBorder="1" applyAlignment="1">
      <alignment horizontal="center" vertical="center"/>
    </xf>
    <xf numFmtId="0" fontId="7" fillId="2" borderId="8" xfId="24" applyFont="1" applyFill="1" applyBorder="1" applyAlignment="1">
      <alignment horizontal="center" vertical="center"/>
    </xf>
    <xf numFmtId="0" fontId="7" fillId="2" borderId="2" xfId="24" applyFont="1" applyFill="1" applyBorder="1" applyAlignment="1">
      <alignment horizontal="center" vertical="center"/>
    </xf>
    <xf numFmtId="0" fontId="7" fillId="2" borderId="3" xfId="24" applyFont="1" applyFill="1" applyBorder="1" applyAlignment="1">
      <alignment horizontal="center" vertical="center"/>
    </xf>
    <xf numFmtId="0" fontId="7" fillId="2" borderId="9" xfId="24" applyFont="1" applyFill="1" applyBorder="1" applyAlignment="1">
      <alignment horizontal="center" vertical="center"/>
    </xf>
    <xf numFmtId="0" fontId="7" fillId="2" borderId="18" xfId="24" applyFont="1" applyFill="1" applyBorder="1" applyAlignment="1">
      <alignment horizontal="center" vertical="center"/>
    </xf>
    <xf numFmtId="0" fontId="38" fillId="26" borderId="12" xfId="83" applyFont="1" applyFill="1" applyBorder="1" applyAlignment="1">
      <alignment horizontal="left" vertical="center"/>
    </xf>
    <xf numFmtId="0" fontId="38" fillId="26" borderId="6" xfId="83" applyFont="1" applyFill="1" applyBorder="1" applyAlignment="1">
      <alignment horizontal="left" vertical="center"/>
    </xf>
    <xf numFmtId="0" fontId="38" fillId="26" borderId="5" xfId="83" applyFont="1" applyFill="1" applyBorder="1" applyAlignment="1">
      <alignment horizontal="left" vertical="center"/>
    </xf>
    <xf numFmtId="38" fontId="41" fillId="2" borderId="7" xfId="6" applyFont="1" applyFill="1" applyBorder="1" applyAlignment="1">
      <alignment horizontal="left"/>
    </xf>
    <xf numFmtId="38" fontId="41" fillId="2" borderId="68" xfId="6" applyFont="1" applyFill="1" applyBorder="1" applyAlignment="1">
      <alignment horizontal="left"/>
    </xf>
    <xf numFmtId="0" fontId="41" fillId="0" borderId="1" xfId="15" applyFont="1" applyBorder="1" applyAlignment="1">
      <alignment horizontal="left" vertical="top" wrapText="1"/>
    </xf>
    <xf numFmtId="0" fontId="41" fillId="0" borderId="16" xfId="15" applyFont="1" applyBorder="1" applyAlignment="1">
      <alignment horizontal="left" vertical="top" wrapText="1"/>
    </xf>
    <xf numFmtId="0" fontId="41" fillId="3" borderId="12" xfId="15" applyFont="1" applyFill="1" applyBorder="1" applyAlignment="1">
      <alignment horizontal="right" vertical="center" wrapText="1"/>
    </xf>
    <xf numFmtId="0" fontId="41" fillId="3" borderId="5" xfId="15" applyFont="1" applyFill="1" applyBorder="1" applyAlignment="1">
      <alignment horizontal="right" vertical="center" wrapText="1"/>
    </xf>
    <xf numFmtId="0" fontId="41" fillId="3" borderId="7" xfId="15" applyFont="1" applyFill="1" applyBorder="1" applyAlignment="1">
      <alignment horizontal="right" vertical="center" shrinkToFit="1"/>
    </xf>
    <xf numFmtId="0" fontId="41" fillId="3" borderId="8" xfId="15" applyFont="1" applyFill="1" applyBorder="1" applyAlignment="1">
      <alignment horizontal="right" vertical="center" shrinkToFit="1"/>
    </xf>
    <xf numFmtId="38" fontId="41" fillId="2" borderId="13" xfId="6" applyFont="1" applyFill="1" applyBorder="1" applyAlignment="1">
      <alignment horizontal="right"/>
    </xf>
    <xf numFmtId="38" fontId="41" fillId="2" borderId="38" xfId="6" applyFont="1" applyFill="1" applyBorder="1" applyAlignment="1">
      <alignment horizontal="right"/>
    </xf>
    <xf numFmtId="38" fontId="41" fillId="2" borderId="4" xfId="6" applyFont="1" applyFill="1" applyBorder="1" applyAlignment="1">
      <alignment horizontal="center" vertical="center"/>
    </xf>
    <xf numFmtId="38" fontId="41" fillId="2" borderId="6" xfId="6" applyFont="1" applyFill="1" applyBorder="1" applyAlignment="1">
      <alignment horizontal="left"/>
    </xf>
    <xf numFmtId="0" fontId="41" fillId="0" borderId="19" xfId="15" applyFont="1" applyBorder="1" applyAlignment="1">
      <alignment horizontal="left" vertical="top" wrapText="1"/>
    </xf>
    <xf numFmtId="0" fontId="16" fillId="0" borderId="0" xfId="29" applyFont="1" applyAlignment="1">
      <alignment horizontal="center"/>
    </xf>
    <xf numFmtId="0" fontId="41" fillId="2" borderId="7" xfId="6" applyNumberFormat="1" applyFont="1" applyFill="1" applyBorder="1" applyAlignment="1">
      <alignment horizontal="center" vertical="center"/>
    </xf>
    <xf numFmtId="0" fontId="41" fillId="2" borderId="8" xfId="6" applyNumberFormat="1" applyFont="1" applyFill="1" applyBorder="1" applyAlignment="1">
      <alignment horizontal="center" vertical="center"/>
    </xf>
    <xf numFmtId="0" fontId="41" fillId="2" borderId="2" xfId="6" applyNumberFormat="1" applyFont="1" applyFill="1" applyBorder="1" applyAlignment="1">
      <alignment horizontal="center" vertical="center"/>
    </xf>
    <xf numFmtId="0" fontId="41" fillId="2" borderId="3" xfId="6" applyNumberFormat="1" applyFont="1" applyFill="1" applyBorder="1" applyAlignment="1">
      <alignment horizontal="center" vertical="center"/>
    </xf>
    <xf numFmtId="0" fontId="41" fillId="2" borderId="9" xfId="6" applyNumberFormat="1" applyFont="1" applyFill="1" applyBorder="1" applyAlignment="1">
      <alignment horizontal="center" vertical="center"/>
    </xf>
    <xf numFmtId="0" fontId="41" fillId="2" borderId="18" xfId="6" applyNumberFormat="1" applyFont="1" applyFill="1" applyBorder="1" applyAlignment="1">
      <alignment horizontal="center" vertical="center"/>
    </xf>
    <xf numFmtId="0" fontId="41" fillId="2" borderId="12" xfId="6" applyNumberFormat="1" applyFont="1" applyFill="1" applyBorder="1" applyAlignment="1">
      <alignment horizontal="center" vertical="center"/>
    </xf>
    <xf numFmtId="0" fontId="41" fillId="2" borderId="6" xfId="6" applyNumberFormat="1" applyFont="1" applyFill="1" applyBorder="1" applyAlignment="1">
      <alignment horizontal="center" vertical="center"/>
    </xf>
    <xf numFmtId="38" fontId="41" fillId="2" borderId="54" xfId="6" applyFont="1" applyFill="1" applyBorder="1" applyAlignment="1">
      <alignment horizontal="center"/>
    </xf>
    <xf numFmtId="38" fontId="41" fillId="2" borderId="6" xfId="6" applyFont="1" applyFill="1" applyBorder="1" applyAlignment="1">
      <alignment horizontal="center"/>
    </xf>
    <xf numFmtId="38" fontId="41" fillId="2" borderId="5" xfId="6" applyFont="1" applyFill="1" applyBorder="1" applyAlignment="1">
      <alignment horizontal="center"/>
    </xf>
    <xf numFmtId="0" fontId="41" fillId="2" borderId="17" xfId="6" applyNumberFormat="1" applyFont="1" applyFill="1" applyBorder="1" applyAlignment="1">
      <alignment horizontal="center" vertical="center"/>
    </xf>
    <xf numFmtId="38" fontId="41" fillId="2" borderId="41" xfId="6" applyFont="1" applyFill="1" applyBorder="1" applyAlignment="1">
      <alignment horizontal="center" vertical="center"/>
    </xf>
    <xf numFmtId="0" fontId="41" fillId="2" borderId="49" xfId="6" applyNumberFormat="1" applyFont="1" applyFill="1" applyBorder="1" applyAlignment="1">
      <alignment horizontal="center" vertical="center"/>
    </xf>
    <xf numFmtId="38" fontId="41" fillId="2" borderId="8" xfId="6" applyFont="1" applyFill="1" applyBorder="1" applyAlignment="1">
      <alignment horizontal="left"/>
    </xf>
    <xf numFmtId="178" fontId="41" fillId="3" borderId="12" xfId="6" applyNumberFormat="1" applyFont="1" applyFill="1" applyBorder="1" applyAlignment="1">
      <alignment horizontal="right" vertical="center"/>
    </xf>
    <xf numFmtId="178" fontId="41" fillId="3" borderId="6" xfId="6" applyNumberFormat="1" applyFont="1" applyFill="1" applyBorder="1" applyAlignment="1">
      <alignment horizontal="right" vertical="center"/>
    </xf>
    <xf numFmtId="178" fontId="41" fillId="3" borderId="49" xfId="6" applyNumberFormat="1" applyFont="1" applyFill="1" applyBorder="1" applyAlignment="1">
      <alignment horizontal="right" vertical="center"/>
    </xf>
    <xf numFmtId="178" fontId="41" fillId="3" borderId="5" xfId="6" applyNumberFormat="1" applyFont="1" applyFill="1" applyBorder="1" applyAlignment="1">
      <alignment horizontal="right" vertical="center"/>
    </xf>
    <xf numFmtId="178" fontId="41" fillId="2" borderId="12" xfId="82" applyNumberFormat="1" applyFont="1" applyFill="1" applyBorder="1" applyAlignment="1">
      <alignment horizontal="right" vertical="center" shrinkToFit="1"/>
    </xf>
    <xf numFmtId="178" fontId="41" fillId="2" borderId="5" xfId="82" applyNumberFormat="1" applyFont="1" applyFill="1" applyBorder="1" applyAlignment="1">
      <alignment horizontal="right" vertical="center" shrinkToFit="1"/>
    </xf>
    <xf numFmtId="178" fontId="41" fillId="2" borderId="54" xfId="82" applyNumberFormat="1" applyFont="1" applyFill="1" applyBorder="1" applyAlignment="1">
      <alignment horizontal="right" vertical="center" shrinkToFit="1"/>
    </xf>
    <xf numFmtId="178" fontId="41" fillId="2" borderId="12" xfId="6" applyNumberFormat="1" applyFont="1" applyFill="1" applyBorder="1" applyAlignment="1">
      <alignment horizontal="right"/>
    </xf>
    <xf numFmtId="178" fontId="41" fillId="2" borderId="6" xfId="6" applyNumberFormat="1" applyFont="1" applyFill="1" applyBorder="1" applyAlignment="1">
      <alignment horizontal="right"/>
    </xf>
    <xf numFmtId="178" fontId="41" fillId="2" borderId="5" xfId="6" applyNumberFormat="1" applyFont="1" applyFill="1" applyBorder="1" applyAlignment="1">
      <alignment horizontal="right"/>
    </xf>
    <xf numFmtId="178" fontId="41" fillId="2" borderId="49" xfId="6" applyNumberFormat="1" applyFont="1" applyFill="1" applyBorder="1" applyAlignment="1">
      <alignment horizontal="right"/>
    </xf>
    <xf numFmtId="177" fontId="41" fillId="0" borderId="9" xfId="0" applyNumberFormat="1" applyFont="1" applyBorder="1">
      <alignment vertical="center"/>
    </xf>
    <xf numFmtId="177" fontId="41" fillId="0" borderId="17" xfId="0" applyNumberFormat="1" applyFont="1" applyBorder="1">
      <alignment vertical="center"/>
    </xf>
    <xf numFmtId="177" fontId="41" fillId="0" borderId="18" xfId="0" applyNumberFormat="1" applyFont="1" applyBorder="1">
      <alignment vertical="center"/>
    </xf>
    <xf numFmtId="12" fontId="41" fillId="0" borderId="19" xfId="0" applyNumberFormat="1" applyFont="1" applyBorder="1">
      <alignment vertical="center"/>
    </xf>
    <xf numFmtId="177" fontId="45" fillId="0" borderId="61" xfId="0" applyNumberFormat="1" applyFont="1" applyBorder="1">
      <alignment vertical="center"/>
    </xf>
    <xf numFmtId="177" fontId="45" fillId="0" borderId="35" xfId="0" applyNumberFormat="1" applyFont="1" applyBorder="1">
      <alignment vertical="center"/>
    </xf>
    <xf numFmtId="177" fontId="41" fillId="0" borderId="12" xfId="0" applyNumberFormat="1" applyFont="1" applyBorder="1">
      <alignment vertical="center"/>
    </xf>
    <xf numFmtId="177" fontId="41" fillId="0" borderId="6" xfId="0" applyNumberFormat="1" applyFont="1" applyBorder="1">
      <alignment vertical="center"/>
    </xf>
    <xf numFmtId="177" fontId="41" fillId="0" borderId="5" xfId="0" applyNumberFormat="1" applyFont="1" applyBorder="1">
      <alignment vertical="center"/>
    </xf>
    <xf numFmtId="178" fontId="41" fillId="0" borderId="4" xfId="0" applyNumberFormat="1" applyFont="1" applyBorder="1" applyAlignment="1">
      <alignment horizontal="right" vertical="center"/>
    </xf>
    <xf numFmtId="178" fontId="41" fillId="0" borderId="54" xfId="0" applyNumberFormat="1" applyFont="1" applyBorder="1" applyAlignment="1">
      <alignment horizontal="right" vertical="center"/>
    </xf>
    <xf numFmtId="178" fontId="45" fillId="0" borderId="33" xfId="0" applyNumberFormat="1" applyFont="1" applyBorder="1" applyAlignment="1">
      <alignment horizontal="right" vertical="center"/>
    </xf>
    <xf numFmtId="178" fontId="41" fillId="0" borderId="12" xfId="0" applyNumberFormat="1" applyFont="1" applyBorder="1" applyAlignment="1">
      <alignment horizontal="right" vertical="center"/>
    </xf>
    <xf numFmtId="178" fontId="41" fillId="0" borderId="41" xfId="0" applyNumberFormat="1" applyFont="1" applyBorder="1" applyAlignment="1">
      <alignment horizontal="right" vertical="center"/>
    </xf>
    <xf numFmtId="0" fontId="41" fillId="0" borderId="68" xfId="15" applyFont="1" applyBorder="1" applyAlignment="1">
      <alignment vertical="center"/>
    </xf>
    <xf numFmtId="0" fontId="41" fillId="0" borderId="4" xfId="6" applyNumberFormat="1" applyFont="1" applyFill="1" applyBorder="1" applyAlignment="1">
      <alignment horizontal="left" vertical="center" wrapText="1"/>
    </xf>
    <xf numFmtId="0" fontId="41" fillId="3" borderId="12" xfId="15" applyFont="1" applyFill="1" applyBorder="1" applyAlignment="1">
      <alignment horizontal="right" vertical="center" shrinkToFit="1"/>
    </xf>
    <xf numFmtId="0" fontId="41" fillId="3" borderId="6" xfId="15" applyFont="1" applyFill="1" applyBorder="1" applyAlignment="1">
      <alignment horizontal="right" vertical="center" shrinkToFit="1"/>
    </xf>
    <xf numFmtId="0" fontId="41" fillId="3" borderId="5" xfId="15" applyFont="1" applyFill="1" applyBorder="1" applyAlignment="1">
      <alignment horizontal="right" vertical="center" shrinkToFit="1"/>
    </xf>
    <xf numFmtId="0" fontId="41" fillId="3" borderId="2" xfId="15" applyFont="1" applyFill="1" applyBorder="1" applyAlignment="1">
      <alignment horizontal="right" vertical="center" shrinkToFit="1"/>
    </xf>
    <xf numFmtId="0" fontId="41" fillId="3" borderId="0" xfId="15" applyFont="1" applyFill="1" applyAlignment="1">
      <alignment horizontal="right" vertical="center" shrinkToFit="1"/>
    </xf>
    <xf numFmtId="0" fontId="41" fillId="3" borderId="3" xfId="15" applyFont="1" applyFill="1" applyBorder="1" applyAlignment="1">
      <alignment horizontal="right" vertical="center" shrinkToFit="1"/>
    </xf>
    <xf numFmtId="0" fontId="41" fillId="0" borderId="1" xfId="15" applyFont="1" applyBorder="1" applyAlignment="1">
      <alignment vertical="center"/>
    </xf>
    <xf numFmtId="0" fontId="41" fillId="3" borderId="6" xfId="15" applyFont="1" applyFill="1" applyBorder="1" applyAlignment="1">
      <alignment horizontal="right" vertical="center" wrapText="1"/>
    </xf>
    <xf numFmtId="0" fontId="41" fillId="3" borderId="2" xfId="15" applyFont="1" applyFill="1" applyBorder="1" applyAlignment="1">
      <alignment horizontal="right" vertical="center" wrapText="1"/>
    </xf>
    <xf numFmtId="0" fontId="41" fillId="3" borderId="0" xfId="15" applyFont="1" applyFill="1" applyAlignment="1">
      <alignment horizontal="right" vertical="center" wrapText="1"/>
    </xf>
    <xf numFmtId="0" fontId="41" fillId="3" borderId="3" xfId="15" applyFont="1" applyFill="1" applyBorder="1" applyAlignment="1">
      <alignment horizontal="right" vertical="center" wrapText="1"/>
    </xf>
    <xf numFmtId="0" fontId="41" fillId="2" borderId="39" xfId="15" applyFont="1" applyFill="1" applyBorder="1" applyAlignment="1">
      <alignment horizontal="right" vertical="center" shrinkToFit="1"/>
    </xf>
    <xf numFmtId="0" fontId="41" fillId="2" borderId="50" xfId="15" applyFont="1" applyFill="1" applyBorder="1" applyAlignment="1">
      <alignment horizontal="right" vertical="center" shrinkToFit="1"/>
    </xf>
    <xf numFmtId="0" fontId="41" fillId="2" borderId="79" xfId="15" applyFont="1" applyFill="1" applyBorder="1" applyAlignment="1">
      <alignment horizontal="right" vertical="center" shrinkToFit="1"/>
    </xf>
    <xf numFmtId="0" fontId="41" fillId="2" borderId="12" xfId="15" applyFont="1" applyFill="1" applyBorder="1" applyAlignment="1">
      <alignment horizontal="right" vertical="center" shrinkToFit="1"/>
    </xf>
    <xf numFmtId="0" fontId="41" fillId="2" borderId="6" xfId="15" applyFont="1" applyFill="1" applyBorder="1" applyAlignment="1">
      <alignment horizontal="right" vertical="center" shrinkToFit="1"/>
    </xf>
    <xf numFmtId="0" fontId="41" fillId="2" borderId="5" xfId="15" applyFont="1" applyFill="1" applyBorder="1" applyAlignment="1">
      <alignment horizontal="right" vertical="center" shrinkToFit="1"/>
    </xf>
    <xf numFmtId="0" fontId="41" fillId="2" borderId="7" xfId="15" applyFont="1" applyFill="1" applyBorder="1" applyAlignment="1">
      <alignment horizontal="right" vertical="center" shrinkToFit="1"/>
    </xf>
    <xf numFmtId="0" fontId="41" fillId="2" borderId="68" xfId="15" applyFont="1" applyFill="1" applyBorder="1" applyAlignment="1">
      <alignment horizontal="right" vertical="center" shrinkToFit="1"/>
    </xf>
    <xf numFmtId="0" fontId="41" fillId="2" borderId="8" xfId="15" applyFont="1" applyFill="1" applyBorder="1" applyAlignment="1">
      <alignment horizontal="right" vertical="center" shrinkToFit="1"/>
    </xf>
    <xf numFmtId="0" fontId="41" fillId="2" borderId="9" xfId="15" applyFont="1" applyFill="1" applyBorder="1" applyAlignment="1">
      <alignment horizontal="right" vertical="center" shrinkToFit="1"/>
    </xf>
    <xf numFmtId="0" fontId="41" fillId="2" borderId="17" xfId="15" applyFont="1" applyFill="1" applyBorder="1" applyAlignment="1">
      <alignment horizontal="right" vertical="center" shrinkToFit="1"/>
    </xf>
    <xf numFmtId="0" fontId="41" fillId="2" borderId="18" xfId="15" applyFont="1" applyFill="1" applyBorder="1" applyAlignment="1">
      <alignment horizontal="right" vertical="center" shrinkToFit="1"/>
    </xf>
    <xf numFmtId="178" fontId="41" fillId="0" borderId="5" xfId="0" applyNumberFormat="1" applyFont="1" applyBorder="1" applyAlignment="1">
      <alignment horizontal="right" vertical="center"/>
    </xf>
  </cellXfs>
  <cellStyles count="84">
    <cellStyle name="20% - アクセント 1 2" xfId="41" xr:uid="{208E467C-F68F-49B4-AE74-6DADE0C50105}"/>
    <cellStyle name="20% - アクセント 2 2" xfId="42" xr:uid="{C76F8051-DBAF-448E-837B-B3697B786736}"/>
    <cellStyle name="20% - アクセント 3 2" xfId="43" xr:uid="{66663E98-929D-4DF4-BC73-868CF1F5CF09}"/>
    <cellStyle name="20% - アクセント 4 2" xfId="44" xr:uid="{4419DFEA-CE8A-4B04-B54D-8D70F532BC3A}"/>
    <cellStyle name="20% - アクセント 5 2" xfId="45" xr:uid="{2FB71A74-3D3A-40BB-A1A9-C5FB50D052BA}"/>
    <cellStyle name="20% - アクセント 6 2" xfId="46" xr:uid="{9A224C5E-4CCF-40C1-A60C-4F8B05D294ED}"/>
    <cellStyle name="40% - アクセント 1 2" xfId="47" xr:uid="{E34B9893-FD41-4CBF-87C2-57F541EA5B46}"/>
    <cellStyle name="40% - アクセント 2 2" xfId="48" xr:uid="{D714BAE3-611D-4FF0-8937-C13057AC3E07}"/>
    <cellStyle name="40% - アクセント 3 2" xfId="49" xr:uid="{C65D189A-4A93-447F-B164-834D68E39293}"/>
    <cellStyle name="40% - アクセント 4 2" xfId="50" xr:uid="{DB20B6F8-91CE-46C8-B45C-E9B25A5B79C4}"/>
    <cellStyle name="40% - アクセント 5 2" xfId="51" xr:uid="{3D136404-17BE-4EB1-9555-708E51249348}"/>
    <cellStyle name="40% - アクセント 6 2" xfId="52" xr:uid="{6F31D9E0-365F-4079-B4CD-A73F231BF001}"/>
    <cellStyle name="60% - アクセント 1 2" xfId="53" xr:uid="{01E8BB20-231B-4A65-9EEE-E6ACF3977A06}"/>
    <cellStyle name="60% - アクセント 2 2" xfId="54" xr:uid="{486042D3-7F5C-48FA-9359-9D93BB4B06D4}"/>
    <cellStyle name="60% - アクセント 3 2" xfId="55" xr:uid="{E0C94688-80B4-4E93-9077-CD1516C2E5EB}"/>
    <cellStyle name="60% - アクセント 4 2" xfId="56" xr:uid="{A4F5197A-A137-4868-B873-216A4BB97BA3}"/>
    <cellStyle name="60% - アクセント 5 2" xfId="57" xr:uid="{406C84EA-02AF-4127-8E0F-BA560F8F608D}"/>
    <cellStyle name="60% - アクセント 6 2" xfId="58" xr:uid="{CB6BBB17-D832-4B3B-A183-2AF3E267BD02}"/>
    <cellStyle name="アクセント 1 2" xfId="59" xr:uid="{DF7DB5DC-5A41-4ED8-8892-1556D76DA7D0}"/>
    <cellStyle name="アクセント 2 2" xfId="60" xr:uid="{C54152A9-AD4F-43A7-94B3-0CA05E3091F4}"/>
    <cellStyle name="アクセント 3 2" xfId="61" xr:uid="{A5338679-3C5B-4774-9B8A-83D92D80B299}"/>
    <cellStyle name="アクセント 4 2" xfId="62" xr:uid="{02E0D37D-7357-441D-8687-24A863EF9A20}"/>
    <cellStyle name="アクセント 5 2" xfId="63" xr:uid="{34267801-600F-41ED-B4C8-16739D8F50BD}"/>
    <cellStyle name="アクセント 6 2" xfId="64" xr:uid="{3A4C110B-79C9-4759-9327-42D0D8E86633}"/>
    <cellStyle name="ゴシック10" xfId="1" xr:uid="{00000000-0005-0000-0000-000000000000}"/>
    <cellStyle name="ゴシック11" xfId="2" xr:uid="{00000000-0005-0000-0000-000001000000}"/>
    <cellStyle name="タイトル 2" xfId="65" xr:uid="{E585105D-76B7-4C9E-A626-3E173B5DEC45}"/>
    <cellStyle name="チェック セル 2" xfId="66" xr:uid="{8836BA0D-37E0-44A9-93B2-B09069C1D477}"/>
    <cellStyle name="どちらでもない 2" xfId="67" xr:uid="{F92300CF-93CB-463D-AA0B-E32F851CA014}"/>
    <cellStyle name="パーセント 2" xfId="3" xr:uid="{00000000-0005-0000-0000-000003000000}"/>
    <cellStyle name="パーセント 3" xfId="22" xr:uid="{7EFF1126-2847-4A37-8F6C-80439B1C5B81}"/>
    <cellStyle name="ヘッダー" xfId="4" xr:uid="{00000000-0005-0000-0000-000004000000}"/>
    <cellStyle name="メモ 2" xfId="68" xr:uid="{FBB90F0B-5EAF-4710-B621-768A08AAA313}"/>
    <cellStyle name="リンク セル 2" xfId="69" xr:uid="{83E26CBD-506C-4203-8FE1-C485BA624571}"/>
    <cellStyle name="悪い 2" xfId="70" xr:uid="{3C10DA67-5CBE-4CC7-875F-7FD1E16FF955}"/>
    <cellStyle name="計算 2" xfId="71" xr:uid="{6DB3CDFA-E51F-4A63-BD29-F40356E4EEA0}"/>
    <cellStyle name="警告文 2" xfId="72" xr:uid="{F55C67B4-AE49-428E-B958-0125807978E7}"/>
    <cellStyle name="桁区切り 2" xfId="5" xr:uid="{00000000-0005-0000-0000-000006000000}"/>
    <cellStyle name="桁区切り 2 2" xfId="6" xr:uid="{00000000-0005-0000-0000-000007000000}"/>
    <cellStyle name="桁区切り 2 3" xfId="82" xr:uid="{154AE377-428C-4AD6-903B-61A5CF16F662}"/>
    <cellStyle name="桁区切り 3" xfId="7" xr:uid="{00000000-0005-0000-0000-000008000000}"/>
    <cellStyle name="桁区切り 3 2" xfId="32" xr:uid="{20A59995-5B6A-4422-8B51-B7059C15EFD5}"/>
    <cellStyle name="桁区切り 3 2 2" xfId="36" xr:uid="{3D41217B-7E60-4DBE-82A7-BFAE705E6CD8}"/>
    <cellStyle name="桁区切り 4" xfId="23" xr:uid="{BD7BCC2F-2AF6-4D62-8050-5DAA67AC4E28}"/>
    <cellStyle name="桁区切り 4 2" xfId="38" xr:uid="{BB41AA59-361F-4939-BD6B-C9B0A20BF6AF}"/>
    <cellStyle name="見出し 1 2" xfId="73" xr:uid="{C7DA623B-C7BF-43A8-95A4-3AE6DAB7C39A}"/>
    <cellStyle name="見出し 2 2" xfId="74" xr:uid="{C0592D23-73EE-4EB7-87B5-EF3E8DC314A2}"/>
    <cellStyle name="見出し 3 2" xfId="75" xr:uid="{586ADDB3-5D09-4CC6-8A49-AA738A1B8400}"/>
    <cellStyle name="見出し 4 2" xfId="76" xr:uid="{B104C82E-4DC9-4B51-921C-B7CF8B728F28}"/>
    <cellStyle name="集計 2" xfId="77" xr:uid="{AE8286FA-AA77-45A3-9487-AC50CAD2D00D}"/>
    <cellStyle name="出力 2" xfId="78" xr:uid="{F413A810-D4A7-4A26-9719-265ED3DDC00D}"/>
    <cellStyle name="説明文 2" xfId="79" xr:uid="{E38FFAEC-43B2-4755-BE6E-3046254ACC99}"/>
    <cellStyle name="中ゴシ" xfId="8" xr:uid="{00000000-0005-0000-0000-000009000000}"/>
    <cellStyle name="中ゴシ10" xfId="9" xr:uid="{00000000-0005-0000-0000-00000A000000}"/>
    <cellStyle name="通貨 2" xfId="33" xr:uid="{80CEE134-6650-42E7-B23E-588458EC532A}"/>
    <cellStyle name="入力 2" xfId="80" xr:uid="{74334409-6F5E-4161-9E76-A53D247B8862}"/>
    <cellStyle name="標準" xfId="0" builtinId="0"/>
    <cellStyle name="標準 2" xfId="10" xr:uid="{00000000-0005-0000-0000-00000C000000}"/>
    <cellStyle name="標準 2 2" xfId="11" xr:uid="{00000000-0005-0000-0000-00000D000000}"/>
    <cellStyle name="標準 2 2 2" xfId="12" xr:uid="{00000000-0005-0000-0000-00000E000000}"/>
    <cellStyle name="標準 2 2 2 2" xfId="39" xr:uid="{943AEE79-1809-41FB-8659-7E915CDDC40D}"/>
    <cellStyle name="標準 2 2 3" xfId="28" xr:uid="{25D5A5D6-388C-4FD7-A6E6-820DE59C4155}"/>
    <cellStyle name="標準 2 2 3 2" xfId="40" xr:uid="{B43F7DFA-2056-41D2-A252-7DBE628039BA}"/>
    <cellStyle name="標準 2 2_照明設備劣化診断表" xfId="13" xr:uid="{00000000-0005-0000-0000-00000F000000}"/>
    <cellStyle name="標準 2 3" xfId="27" xr:uid="{43135D3F-72F5-4A30-851F-446E2ED1EE1A}"/>
    <cellStyle name="標準 2 4" xfId="31" xr:uid="{8BEAB079-A0DA-45B1-AF3E-BE8DD283AC85}"/>
    <cellStyle name="標準 3" xfId="14" xr:uid="{00000000-0005-0000-0000-000010000000}"/>
    <cellStyle name="標準 3 2" xfId="15" xr:uid="{00000000-0005-0000-0000-000011000000}"/>
    <cellStyle name="標準 3 2 2" xfId="29" xr:uid="{51FD8CCA-5643-4497-8967-A20598F1ABD6}"/>
    <cellStyle name="標準 3 2 2 2" xfId="35" xr:uid="{384F7804-2D60-4E6C-BDE8-412FF5B79811}"/>
    <cellStyle name="標準 3 3" xfId="24" xr:uid="{AD70A612-4087-4EFB-B3C1-7F23102DF249}"/>
    <cellStyle name="標準 3_照明設備劣化診断表" xfId="16" xr:uid="{00000000-0005-0000-0000-000012000000}"/>
    <cellStyle name="標準 4" xfId="17" xr:uid="{00000000-0005-0000-0000-000013000000}"/>
    <cellStyle name="標準 4 2" xfId="25" xr:uid="{682B1495-26D5-4501-804F-0B3B36BB6893}"/>
    <cellStyle name="標準 4 3" xfId="37" xr:uid="{B4CC508A-2809-4F06-9433-BC1F9C1F6B79}"/>
    <cellStyle name="標準 5" xfId="18" xr:uid="{00000000-0005-0000-0000-000014000000}"/>
    <cellStyle name="標準 5 2" xfId="34" xr:uid="{96233CB6-B2BC-45B5-A7DB-9693FB4AEF54}"/>
    <cellStyle name="標準 6" xfId="19" xr:uid="{00000000-0005-0000-0000-000015000000}"/>
    <cellStyle name="標準 6 2" xfId="20" xr:uid="{00000000-0005-0000-0000-000016000000}"/>
    <cellStyle name="標準 6 3" xfId="30" xr:uid="{AA001B44-37CE-45AF-A0F7-30923697CC7E}"/>
    <cellStyle name="標準 7" xfId="21" xr:uid="{51D5E668-89E1-43EE-A893-FB59E976AF1C}"/>
    <cellStyle name="標準_【紫波町】様式2-1～2-6 120118" xfId="83" xr:uid="{6D6F06ED-73F5-4690-B6F5-76EAA3224FF9}"/>
    <cellStyle name="標準_110530（青森市）Excel様式【公表版】" xfId="26" xr:uid="{5590C38B-63C2-4AE8-AF6F-F92B156DEFB5}"/>
    <cellStyle name="良い 2" xfId="81" xr:uid="{5AE6F018-978E-4A9D-8861-3165C8892FE7}"/>
  </cellStyles>
  <dxfs count="0"/>
  <tableStyles count="0" defaultTableStyle="TableStyleMedium2" defaultPivotStyle="PivotStyleLight16"/>
  <colors>
    <mruColors>
      <color rgb="FFF9F9F9"/>
      <color rgb="FFFFBDBD"/>
      <color rgb="FFFF00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B904D-3631-420B-B31C-E3EDEAC92241}">
  <sheetPr>
    <pageSetUpPr fitToPage="1"/>
  </sheetPr>
  <dimension ref="A1:K24"/>
  <sheetViews>
    <sheetView view="pageBreakPreview" zoomScale="85" zoomScaleNormal="85" zoomScaleSheetLayoutView="85" workbookViewId="0"/>
  </sheetViews>
  <sheetFormatPr defaultColWidth="9" defaultRowHeight="12.75"/>
  <cols>
    <col min="1" max="1" width="2.625" style="31" customWidth="1"/>
    <col min="2" max="2" width="4.5" style="31" customWidth="1"/>
    <col min="3" max="3" width="10.625" style="31" customWidth="1"/>
    <col min="4" max="4" width="4.375" style="31" customWidth="1"/>
    <col min="5" max="6" width="7.125" style="31" customWidth="1"/>
    <col min="7" max="7" width="7" style="31" bestFit="1" customWidth="1"/>
    <col min="8" max="8" width="7" style="31" customWidth="1"/>
    <col min="9" max="9" width="20.625" style="31" customWidth="1"/>
    <col min="10" max="10" width="40.625" style="31" customWidth="1"/>
    <col min="11" max="11" width="2.625" style="31" customWidth="1"/>
    <col min="12" max="16384" width="9" style="31"/>
  </cols>
  <sheetData>
    <row r="1" spans="1:10" s="15" customFormat="1">
      <c r="A1" s="13" t="s">
        <v>81</v>
      </c>
      <c r="B1" s="13"/>
      <c r="C1" s="14"/>
    </row>
    <row r="2" spans="1:10" s="16" customFormat="1" ht="20.100000000000001" customHeight="1">
      <c r="J2" s="17" t="s">
        <v>53</v>
      </c>
    </row>
    <row r="3" spans="1:10" s="16" customFormat="1" ht="25.5" customHeight="1">
      <c r="B3" s="16" t="s">
        <v>67</v>
      </c>
    </row>
    <row r="4" spans="1:10" s="15" customFormat="1" ht="20.100000000000001" customHeight="1">
      <c r="B4" s="184" t="s">
        <v>54</v>
      </c>
      <c r="C4" s="184"/>
      <c r="D4" s="184"/>
      <c r="E4" s="184"/>
      <c r="F4" s="184"/>
      <c r="G4" s="184"/>
      <c r="H4" s="184"/>
      <c r="I4" s="184"/>
      <c r="J4" s="184"/>
    </row>
    <row r="5" spans="1:10" s="16" customFormat="1" ht="9.9499999999999993" customHeight="1">
      <c r="B5" s="18"/>
      <c r="C5" s="18"/>
      <c r="D5" s="18"/>
      <c r="E5" s="18"/>
      <c r="F5" s="18"/>
      <c r="G5" s="18"/>
      <c r="H5" s="18"/>
      <c r="I5" s="18"/>
      <c r="J5" s="18"/>
    </row>
    <row r="6" spans="1:10" s="16" customFormat="1" ht="20.100000000000001" customHeight="1">
      <c r="B6" s="185" t="s">
        <v>66</v>
      </c>
      <c r="C6" s="186"/>
      <c r="D6" s="186"/>
      <c r="E6" s="186"/>
      <c r="F6" s="186"/>
      <c r="G6" s="186"/>
      <c r="H6" s="186"/>
      <c r="I6" s="186"/>
      <c r="J6" s="186"/>
    </row>
    <row r="7" spans="1:10" s="16" customFormat="1" ht="19.5" customHeight="1">
      <c r="B7" s="186"/>
      <c r="C7" s="186"/>
      <c r="D7" s="186"/>
      <c r="E7" s="186"/>
      <c r="F7" s="186"/>
      <c r="G7" s="186"/>
      <c r="H7" s="186"/>
      <c r="I7" s="186"/>
      <c r="J7" s="186"/>
    </row>
    <row r="8" spans="1:10" s="16" customFormat="1" ht="9.75" customHeight="1">
      <c r="F8" s="17"/>
      <c r="G8" s="17"/>
      <c r="H8" s="17"/>
      <c r="I8" s="19"/>
      <c r="J8" s="19"/>
    </row>
    <row r="9" spans="1:10" s="16" customFormat="1" ht="20.100000000000001" customHeight="1">
      <c r="B9" s="187" t="s">
        <v>55</v>
      </c>
      <c r="C9" s="188"/>
      <c r="D9" s="181" t="s">
        <v>69</v>
      </c>
      <c r="E9" s="182"/>
      <c r="F9" s="182"/>
      <c r="G9" s="183"/>
      <c r="H9" s="193"/>
      <c r="I9" s="194"/>
      <c r="J9" s="195"/>
    </row>
    <row r="10" spans="1:10" s="16" customFormat="1" ht="20.100000000000001" customHeight="1">
      <c r="B10" s="189"/>
      <c r="C10" s="190"/>
      <c r="D10" s="181" t="s">
        <v>68</v>
      </c>
      <c r="E10" s="182"/>
      <c r="F10" s="182"/>
      <c r="G10" s="183"/>
      <c r="H10" s="193"/>
      <c r="I10" s="194"/>
      <c r="J10" s="195"/>
    </row>
    <row r="11" spans="1:10" s="16" customFormat="1" ht="20.100000000000001" customHeight="1">
      <c r="B11" s="189"/>
      <c r="C11" s="190"/>
      <c r="D11" s="181" t="s">
        <v>70</v>
      </c>
      <c r="E11" s="182"/>
      <c r="F11" s="182"/>
      <c r="G11" s="183"/>
      <c r="H11" s="193"/>
      <c r="I11" s="194"/>
      <c r="J11" s="195"/>
    </row>
    <row r="12" spans="1:10" s="16" customFormat="1" ht="20.100000000000001" customHeight="1">
      <c r="B12" s="189"/>
      <c r="C12" s="190"/>
      <c r="D12" s="181" t="s">
        <v>71</v>
      </c>
      <c r="E12" s="182"/>
      <c r="F12" s="182"/>
      <c r="G12" s="183"/>
      <c r="H12" s="193"/>
      <c r="I12" s="194"/>
      <c r="J12" s="195"/>
    </row>
    <row r="13" spans="1:10" s="16" customFormat="1" ht="20.100000000000001" customHeight="1">
      <c r="B13" s="189"/>
      <c r="C13" s="190"/>
      <c r="D13" s="181" t="s">
        <v>72</v>
      </c>
      <c r="E13" s="182"/>
      <c r="F13" s="182"/>
      <c r="G13" s="183"/>
      <c r="H13" s="193"/>
      <c r="I13" s="194"/>
      <c r="J13" s="195"/>
    </row>
    <row r="14" spans="1:10" s="16" customFormat="1" ht="20.100000000000001" customHeight="1">
      <c r="B14" s="191"/>
      <c r="C14" s="192"/>
      <c r="D14" s="181" t="s">
        <v>56</v>
      </c>
      <c r="E14" s="182"/>
      <c r="F14" s="182"/>
      <c r="G14" s="183"/>
      <c r="H14" s="36"/>
      <c r="I14" s="37"/>
      <c r="J14" s="38"/>
    </row>
    <row r="15" spans="1:10" s="16" customFormat="1" ht="20.100000000000001" customHeight="1">
      <c r="B15" s="180"/>
      <c r="C15" s="180"/>
      <c r="D15" s="180"/>
      <c r="E15" s="180"/>
      <c r="F15" s="180"/>
      <c r="G15" s="180"/>
      <c r="H15" s="180"/>
      <c r="I15" s="180"/>
      <c r="J15" s="180"/>
    </row>
    <row r="16" spans="1:10" s="16" customFormat="1" ht="20.100000000000001" customHeight="1"/>
    <row r="17" spans="2:11" s="16" customFormat="1" ht="20.100000000000001" customHeight="1">
      <c r="B17" s="20" t="s">
        <v>57</v>
      </c>
      <c r="C17" s="32" t="s">
        <v>58</v>
      </c>
      <c r="D17" s="21" t="s">
        <v>59</v>
      </c>
      <c r="E17" s="21" t="s">
        <v>60</v>
      </c>
      <c r="F17" s="21" t="s">
        <v>3</v>
      </c>
      <c r="G17" s="21" t="s">
        <v>4</v>
      </c>
      <c r="H17" s="21" t="s">
        <v>73</v>
      </c>
      <c r="I17" s="21" t="s">
        <v>61</v>
      </c>
      <c r="J17" s="20" t="s">
        <v>62</v>
      </c>
    </row>
    <row r="18" spans="2:11" s="16" customFormat="1" ht="21.6" customHeight="1">
      <c r="B18" s="22">
        <v>1</v>
      </c>
      <c r="C18" s="34"/>
      <c r="D18" s="23"/>
      <c r="E18" s="23"/>
      <c r="F18" s="24"/>
      <c r="G18" s="24"/>
      <c r="H18" s="24"/>
      <c r="I18" s="25"/>
      <c r="J18" s="26"/>
    </row>
    <row r="19" spans="2:11" s="16" customFormat="1" ht="21.6" customHeight="1">
      <c r="B19" s="22">
        <v>2</v>
      </c>
      <c r="C19" s="34"/>
      <c r="D19" s="23"/>
      <c r="E19" s="23"/>
      <c r="F19" s="24"/>
      <c r="G19" s="24"/>
      <c r="H19" s="24"/>
      <c r="I19" s="25"/>
      <c r="J19" s="26"/>
    </row>
    <row r="20" spans="2:11" s="16" customFormat="1" ht="21.6" customHeight="1">
      <c r="B20" s="22" t="s">
        <v>63</v>
      </c>
      <c r="C20" s="34"/>
      <c r="D20" s="23"/>
      <c r="E20" s="23"/>
      <c r="F20" s="24"/>
      <c r="G20" s="24"/>
      <c r="H20" s="24"/>
      <c r="I20" s="25"/>
      <c r="J20" s="26"/>
    </row>
    <row r="21" spans="2:11" s="16" customFormat="1" ht="21.6" customHeight="1">
      <c r="B21" s="22"/>
      <c r="C21" s="34"/>
      <c r="D21" s="23"/>
      <c r="E21" s="23"/>
      <c r="F21" s="24"/>
      <c r="G21" s="24"/>
      <c r="H21" s="24"/>
      <c r="I21" s="25"/>
      <c r="J21" s="26"/>
    </row>
    <row r="22" spans="2:11" s="16" customFormat="1" ht="21.6" customHeight="1">
      <c r="B22" s="22"/>
      <c r="C22" s="34"/>
      <c r="D22" s="23"/>
      <c r="E22" s="23"/>
      <c r="F22" s="24"/>
      <c r="G22" s="24"/>
      <c r="H22" s="24"/>
      <c r="I22" s="25"/>
      <c r="J22" s="26"/>
    </row>
    <row r="23" spans="2:11" s="16" customFormat="1" ht="21.6" customHeight="1">
      <c r="B23" s="22"/>
      <c r="C23" s="34"/>
      <c r="D23" s="23"/>
      <c r="E23" s="23"/>
      <c r="F23" s="24"/>
      <c r="G23" s="24"/>
      <c r="H23" s="24"/>
      <c r="I23" s="25"/>
      <c r="J23" s="26"/>
    </row>
    <row r="24" spans="2:11" s="16" customFormat="1" ht="21.6" customHeight="1">
      <c r="B24" s="22" t="s">
        <v>64</v>
      </c>
      <c r="C24" s="35" t="s">
        <v>65</v>
      </c>
      <c r="D24" s="27">
        <v>2</v>
      </c>
      <c r="E24" s="27" t="s">
        <v>74</v>
      </c>
      <c r="F24" s="28" t="s">
        <v>75</v>
      </c>
      <c r="G24" s="28"/>
      <c r="H24" s="28"/>
      <c r="I24" s="33" t="s">
        <v>76</v>
      </c>
      <c r="J24" s="29"/>
      <c r="K24" s="30"/>
    </row>
  </sheetData>
  <mergeCells count="15">
    <mergeCell ref="B15:J15"/>
    <mergeCell ref="D13:G13"/>
    <mergeCell ref="D14:G14"/>
    <mergeCell ref="B4:J4"/>
    <mergeCell ref="B6:J7"/>
    <mergeCell ref="B9:C14"/>
    <mergeCell ref="D9:G9"/>
    <mergeCell ref="D10:G10"/>
    <mergeCell ref="D11:G11"/>
    <mergeCell ref="D12:G12"/>
    <mergeCell ref="H9:J9"/>
    <mergeCell ref="H10:J10"/>
    <mergeCell ref="H11:J11"/>
    <mergeCell ref="H12:J12"/>
    <mergeCell ref="H13:J13"/>
  </mergeCells>
  <phoneticPr fontId="3"/>
  <printOptions horizontalCentered="1"/>
  <pageMargins left="0.19685039370078741" right="0.19685039370078741" top="0.27559055118110237" bottom="0.70866141732283472" header="0.31496062992125984" footer="0.31496062992125984"/>
  <pageSetup paperSize="9" scale="8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34950-B073-4D3A-B15F-F1E0C3F6D02F}">
  <sheetPr>
    <pageSetUpPr fitToPage="1"/>
  </sheetPr>
  <dimension ref="A1:T105"/>
  <sheetViews>
    <sheetView showGridLines="0" view="pageBreakPreview" zoomScale="85" zoomScaleNormal="85" zoomScaleSheetLayoutView="85" workbookViewId="0">
      <selection sqref="A1:XFD1048576"/>
    </sheetView>
  </sheetViews>
  <sheetFormatPr defaultColWidth="4.375" defaultRowHeight="14.25" customHeight="1"/>
  <cols>
    <col min="1" max="1" width="1.625" style="2" customWidth="1"/>
    <col min="2" max="2" width="15.625" style="2" customWidth="1"/>
    <col min="3" max="3" width="14.875" style="2" bestFit="1" customWidth="1"/>
    <col min="4" max="4" width="14.875" style="2" customWidth="1"/>
    <col min="5" max="5" width="20.625" style="2" customWidth="1"/>
    <col min="6" max="19" width="14.625" style="2" customWidth="1"/>
    <col min="20" max="251" width="9.125" style="2" customWidth="1"/>
    <col min="252" max="252" width="4.375" style="2"/>
    <col min="253" max="253" width="10" style="2" customWidth="1"/>
    <col min="254" max="254" width="17.5" style="2" customWidth="1"/>
    <col min="255" max="255" width="24" style="2" customWidth="1"/>
    <col min="256" max="256" width="46.125" style="2" customWidth="1"/>
    <col min="257" max="271" width="11" style="2" customWidth="1"/>
    <col min="272" max="272" width="12.125" style="2" customWidth="1"/>
    <col min="273" max="273" width="13.625" style="2" customWidth="1"/>
    <col min="274" max="507" width="9.125" style="2" customWidth="1"/>
    <col min="508" max="508" width="4.375" style="2"/>
    <col min="509" max="509" width="10" style="2" customWidth="1"/>
    <col min="510" max="510" width="17.5" style="2" customWidth="1"/>
    <col min="511" max="511" width="24" style="2" customWidth="1"/>
    <col min="512" max="512" width="46.125" style="2" customWidth="1"/>
    <col min="513" max="527" width="11" style="2" customWidth="1"/>
    <col min="528" max="528" width="12.125" style="2" customWidth="1"/>
    <col min="529" max="529" width="13.625" style="2" customWidth="1"/>
    <col min="530" max="763" width="9.125" style="2" customWidth="1"/>
    <col min="764" max="764" width="4.375" style="2"/>
    <col min="765" max="765" width="10" style="2" customWidth="1"/>
    <col min="766" max="766" width="17.5" style="2" customWidth="1"/>
    <col min="767" max="767" width="24" style="2" customWidth="1"/>
    <col min="768" max="768" width="46.125" style="2" customWidth="1"/>
    <col min="769" max="783" width="11" style="2" customWidth="1"/>
    <col min="784" max="784" width="12.125" style="2" customWidth="1"/>
    <col min="785" max="785" width="13.625" style="2" customWidth="1"/>
    <col min="786" max="1019" width="9.125" style="2" customWidth="1"/>
    <col min="1020" max="1020" width="4.375" style="2"/>
    <col min="1021" max="1021" width="10" style="2" customWidth="1"/>
    <col min="1022" max="1022" width="17.5" style="2" customWidth="1"/>
    <col min="1023" max="1023" width="24" style="2" customWidth="1"/>
    <col min="1024" max="1024" width="46.125" style="2" customWidth="1"/>
    <col min="1025" max="1039" width="11" style="2" customWidth="1"/>
    <col min="1040" max="1040" width="12.125" style="2" customWidth="1"/>
    <col min="1041" max="1041" width="13.625" style="2" customWidth="1"/>
    <col min="1042" max="1275" width="9.125" style="2" customWidth="1"/>
    <col min="1276" max="1276" width="4.375" style="2"/>
    <col min="1277" max="1277" width="10" style="2" customWidth="1"/>
    <col min="1278" max="1278" width="17.5" style="2" customWidth="1"/>
    <col min="1279" max="1279" width="24" style="2" customWidth="1"/>
    <col min="1280" max="1280" width="46.125" style="2" customWidth="1"/>
    <col min="1281" max="1295" width="11" style="2" customWidth="1"/>
    <col min="1296" max="1296" width="12.125" style="2" customWidth="1"/>
    <col min="1297" max="1297" width="13.625" style="2" customWidth="1"/>
    <col min="1298" max="1531" width="9.125" style="2" customWidth="1"/>
    <col min="1532" max="1532" width="4.375" style="2"/>
    <col min="1533" max="1533" width="10" style="2" customWidth="1"/>
    <col min="1534" max="1534" width="17.5" style="2" customWidth="1"/>
    <col min="1535" max="1535" width="24" style="2" customWidth="1"/>
    <col min="1536" max="1536" width="46.125" style="2" customWidth="1"/>
    <col min="1537" max="1551" width="11" style="2" customWidth="1"/>
    <col min="1552" max="1552" width="12.125" style="2" customWidth="1"/>
    <col min="1553" max="1553" width="13.625" style="2" customWidth="1"/>
    <col min="1554" max="1787" width="9.125" style="2" customWidth="1"/>
    <col min="1788" max="1788" width="4.375" style="2"/>
    <col min="1789" max="1789" width="10" style="2" customWidth="1"/>
    <col min="1790" max="1790" width="17.5" style="2" customWidth="1"/>
    <col min="1791" max="1791" width="24" style="2" customWidth="1"/>
    <col min="1792" max="1792" width="46.125" style="2" customWidth="1"/>
    <col min="1793" max="1807" width="11" style="2" customWidth="1"/>
    <col min="1808" max="1808" width="12.125" style="2" customWidth="1"/>
    <col min="1809" max="1809" width="13.625" style="2" customWidth="1"/>
    <col min="1810" max="2043" width="9.125" style="2" customWidth="1"/>
    <col min="2044" max="2044" width="4.375" style="2"/>
    <col min="2045" max="2045" width="10" style="2" customWidth="1"/>
    <col min="2046" max="2046" width="17.5" style="2" customWidth="1"/>
    <col min="2047" max="2047" width="24" style="2" customWidth="1"/>
    <col min="2048" max="2048" width="46.125" style="2" customWidth="1"/>
    <col min="2049" max="2063" width="11" style="2" customWidth="1"/>
    <col min="2064" max="2064" width="12.125" style="2" customWidth="1"/>
    <col min="2065" max="2065" width="13.625" style="2" customWidth="1"/>
    <col min="2066" max="2299" width="9.125" style="2" customWidth="1"/>
    <col min="2300" max="2300" width="4.375" style="2"/>
    <col min="2301" max="2301" width="10" style="2" customWidth="1"/>
    <col min="2302" max="2302" width="17.5" style="2" customWidth="1"/>
    <col min="2303" max="2303" width="24" style="2" customWidth="1"/>
    <col min="2304" max="2304" width="46.125" style="2" customWidth="1"/>
    <col min="2305" max="2319" width="11" style="2" customWidth="1"/>
    <col min="2320" max="2320" width="12.125" style="2" customWidth="1"/>
    <col min="2321" max="2321" width="13.625" style="2" customWidth="1"/>
    <col min="2322" max="2555" width="9.125" style="2" customWidth="1"/>
    <col min="2556" max="2556" width="4.375" style="2"/>
    <col min="2557" max="2557" width="10" style="2" customWidth="1"/>
    <col min="2558" max="2558" width="17.5" style="2" customWidth="1"/>
    <col min="2559" max="2559" width="24" style="2" customWidth="1"/>
    <col min="2560" max="2560" width="46.125" style="2" customWidth="1"/>
    <col min="2561" max="2575" width="11" style="2" customWidth="1"/>
    <col min="2576" max="2576" width="12.125" style="2" customWidth="1"/>
    <col min="2577" max="2577" width="13.625" style="2" customWidth="1"/>
    <col min="2578" max="2811" width="9.125" style="2" customWidth="1"/>
    <col min="2812" max="2812" width="4.375" style="2"/>
    <col min="2813" max="2813" width="10" style="2" customWidth="1"/>
    <col min="2814" max="2814" width="17.5" style="2" customWidth="1"/>
    <col min="2815" max="2815" width="24" style="2" customWidth="1"/>
    <col min="2816" max="2816" width="46.125" style="2" customWidth="1"/>
    <col min="2817" max="2831" width="11" style="2" customWidth="1"/>
    <col min="2832" max="2832" width="12.125" style="2" customWidth="1"/>
    <col min="2833" max="2833" width="13.625" style="2" customWidth="1"/>
    <col min="2834" max="3067" width="9.125" style="2" customWidth="1"/>
    <col min="3068" max="3068" width="4.375" style="2"/>
    <col min="3069" max="3069" width="10" style="2" customWidth="1"/>
    <col min="3070" max="3070" width="17.5" style="2" customWidth="1"/>
    <col min="3071" max="3071" width="24" style="2" customWidth="1"/>
    <col min="3072" max="3072" width="46.125" style="2" customWidth="1"/>
    <col min="3073" max="3087" width="11" style="2" customWidth="1"/>
    <col min="3088" max="3088" width="12.125" style="2" customWidth="1"/>
    <col min="3089" max="3089" width="13.625" style="2" customWidth="1"/>
    <col min="3090" max="3323" width="9.125" style="2" customWidth="1"/>
    <col min="3324" max="3324" width="4.375" style="2"/>
    <col min="3325" max="3325" width="10" style="2" customWidth="1"/>
    <col min="3326" max="3326" width="17.5" style="2" customWidth="1"/>
    <col min="3327" max="3327" width="24" style="2" customWidth="1"/>
    <col min="3328" max="3328" width="46.125" style="2" customWidth="1"/>
    <col min="3329" max="3343" width="11" style="2" customWidth="1"/>
    <col min="3344" max="3344" width="12.125" style="2" customWidth="1"/>
    <col min="3345" max="3345" width="13.625" style="2" customWidth="1"/>
    <col min="3346" max="3579" width="9.125" style="2" customWidth="1"/>
    <col min="3580" max="3580" width="4.375" style="2"/>
    <col min="3581" max="3581" width="10" style="2" customWidth="1"/>
    <col min="3582" max="3582" width="17.5" style="2" customWidth="1"/>
    <col min="3583" max="3583" width="24" style="2" customWidth="1"/>
    <col min="3584" max="3584" width="46.125" style="2" customWidth="1"/>
    <col min="3585" max="3599" width="11" style="2" customWidth="1"/>
    <col min="3600" max="3600" width="12.125" style="2" customWidth="1"/>
    <col min="3601" max="3601" width="13.625" style="2" customWidth="1"/>
    <col min="3602" max="3835" width="9.125" style="2" customWidth="1"/>
    <col min="3836" max="3836" width="4.375" style="2"/>
    <col min="3837" max="3837" width="10" style="2" customWidth="1"/>
    <col min="3838" max="3838" width="17.5" style="2" customWidth="1"/>
    <col min="3839" max="3839" width="24" style="2" customWidth="1"/>
    <col min="3840" max="3840" width="46.125" style="2" customWidth="1"/>
    <col min="3841" max="3855" width="11" style="2" customWidth="1"/>
    <col min="3856" max="3856" width="12.125" style="2" customWidth="1"/>
    <col min="3857" max="3857" width="13.625" style="2" customWidth="1"/>
    <col min="3858" max="4091" width="9.125" style="2" customWidth="1"/>
    <col min="4092" max="4092" width="4.375" style="2"/>
    <col min="4093" max="4093" width="10" style="2" customWidth="1"/>
    <col min="4094" max="4094" width="17.5" style="2" customWidth="1"/>
    <col min="4095" max="4095" width="24" style="2" customWidth="1"/>
    <col min="4096" max="4096" width="46.125" style="2" customWidth="1"/>
    <col min="4097" max="4111" width="11" style="2" customWidth="1"/>
    <col min="4112" max="4112" width="12.125" style="2" customWidth="1"/>
    <col min="4113" max="4113" width="13.625" style="2" customWidth="1"/>
    <col min="4114" max="4347" width="9.125" style="2" customWidth="1"/>
    <col min="4348" max="4348" width="4.375" style="2"/>
    <col min="4349" max="4349" width="10" style="2" customWidth="1"/>
    <col min="4350" max="4350" width="17.5" style="2" customWidth="1"/>
    <col min="4351" max="4351" width="24" style="2" customWidth="1"/>
    <col min="4352" max="4352" width="46.125" style="2" customWidth="1"/>
    <col min="4353" max="4367" width="11" style="2" customWidth="1"/>
    <col min="4368" max="4368" width="12.125" style="2" customWidth="1"/>
    <col min="4369" max="4369" width="13.625" style="2" customWidth="1"/>
    <col min="4370" max="4603" width="9.125" style="2" customWidth="1"/>
    <col min="4604" max="4604" width="4.375" style="2"/>
    <col min="4605" max="4605" width="10" style="2" customWidth="1"/>
    <col min="4606" max="4606" width="17.5" style="2" customWidth="1"/>
    <col min="4607" max="4607" width="24" style="2" customWidth="1"/>
    <col min="4608" max="4608" width="46.125" style="2" customWidth="1"/>
    <col min="4609" max="4623" width="11" style="2" customWidth="1"/>
    <col min="4624" max="4624" width="12.125" style="2" customWidth="1"/>
    <col min="4625" max="4625" width="13.625" style="2" customWidth="1"/>
    <col min="4626" max="4859" width="9.125" style="2" customWidth="1"/>
    <col min="4860" max="4860" width="4.375" style="2"/>
    <col min="4861" max="4861" width="10" style="2" customWidth="1"/>
    <col min="4862" max="4862" width="17.5" style="2" customWidth="1"/>
    <col min="4863" max="4863" width="24" style="2" customWidth="1"/>
    <col min="4864" max="4864" width="46.125" style="2" customWidth="1"/>
    <col min="4865" max="4879" width="11" style="2" customWidth="1"/>
    <col min="4880" max="4880" width="12.125" style="2" customWidth="1"/>
    <col min="4881" max="4881" width="13.625" style="2" customWidth="1"/>
    <col min="4882" max="5115" width="9.125" style="2" customWidth="1"/>
    <col min="5116" max="5116" width="4.375" style="2"/>
    <col min="5117" max="5117" width="10" style="2" customWidth="1"/>
    <col min="5118" max="5118" width="17.5" style="2" customWidth="1"/>
    <col min="5119" max="5119" width="24" style="2" customWidth="1"/>
    <col min="5120" max="5120" width="46.125" style="2" customWidth="1"/>
    <col min="5121" max="5135" width="11" style="2" customWidth="1"/>
    <col min="5136" max="5136" width="12.125" style="2" customWidth="1"/>
    <col min="5137" max="5137" width="13.625" style="2" customWidth="1"/>
    <col min="5138" max="5371" width="9.125" style="2" customWidth="1"/>
    <col min="5372" max="5372" width="4.375" style="2"/>
    <col min="5373" max="5373" width="10" style="2" customWidth="1"/>
    <col min="5374" max="5374" width="17.5" style="2" customWidth="1"/>
    <col min="5375" max="5375" width="24" style="2" customWidth="1"/>
    <col min="5376" max="5376" width="46.125" style="2" customWidth="1"/>
    <col min="5377" max="5391" width="11" style="2" customWidth="1"/>
    <col min="5392" max="5392" width="12.125" style="2" customWidth="1"/>
    <col min="5393" max="5393" width="13.625" style="2" customWidth="1"/>
    <col min="5394" max="5627" width="9.125" style="2" customWidth="1"/>
    <col min="5628" max="5628" width="4.375" style="2"/>
    <col min="5629" max="5629" width="10" style="2" customWidth="1"/>
    <col min="5630" max="5630" width="17.5" style="2" customWidth="1"/>
    <col min="5631" max="5631" width="24" style="2" customWidth="1"/>
    <col min="5632" max="5632" width="46.125" style="2" customWidth="1"/>
    <col min="5633" max="5647" width="11" style="2" customWidth="1"/>
    <col min="5648" max="5648" width="12.125" style="2" customWidth="1"/>
    <col min="5649" max="5649" width="13.625" style="2" customWidth="1"/>
    <col min="5650" max="5883" width="9.125" style="2" customWidth="1"/>
    <col min="5884" max="5884" width="4.375" style="2"/>
    <col min="5885" max="5885" width="10" style="2" customWidth="1"/>
    <col min="5886" max="5886" width="17.5" style="2" customWidth="1"/>
    <col min="5887" max="5887" width="24" style="2" customWidth="1"/>
    <col min="5888" max="5888" width="46.125" style="2" customWidth="1"/>
    <col min="5889" max="5903" width="11" style="2" customWidth="1"/>
    <col min="5904" max="5904" width="12.125" style="2" customWidth="1"/>
    <col min="5905" max="5905" width="13.625" style="2" customWidth="1"/>
    <col min="5906" max="6139" width="9.125" style="2" customWidth="1"/>
    <col min="6140" max="6140" width="4.375" style="2"/>
    <col min="6141" max="6141" width="10" style="2" customWidth="1"/>
    <col min="6142" max="6142" width="17.5" style="2" customWidth="1"/>
    <col min="6143" max="6143" width="24" style="2" customWidth="1"/>
    <col min="6144" max="6144" width="46.125" style="2" customWidth="1"/>
    <col min="6145" max="6159" width="11" style="2" customWidth="1"/>
    <col min="6160" max="6160" width="12.125" style="2" customWidth="1"/>
    <col min="6161" max="6161" width="13.625" style="2" customWidth="1"/>
    <col min="6162" max="6395" width="9.125" style="2" customWidth="1"/>
    <col min="6396" max="6396" width="4.375" style="2"/>
    <col min="6397" max="6397" width="10" style="2" customWidth="1"/>
    <col min="6398" max="6398" width="17.5" style="2" customWidth="1"/>
    <col min="6399" max="6399" width="24" style="2" customWidth="1"/>
    <col min="6400" max="6400" width="46.125" style="2" customWidth="1"/>
    <col min="6401" max="6415" width="11" style="2" customWidth="1"/>
    <col min="6416" max="6416" width="12.125" style="2" customWidth="1"/>
    <col min="6417" max="6417" width="13.625" style="2" customWidth="1"/>
    <col min="6418" max="6651" width="9.125" style="2" customWidth="1"/>
    <col min="6652" max="6652" width="4.375" style="2"/>
    <col min="6653" max="6653" width="10" style="2" customWidth="1"/>
    <col min="6654" max="6654" width="17.5" style="2" customWidth="1"/>
    <col min="6655" max="6655" width="24" style="2" customWidth="1"/>
    <col min="6656" max="6656" width="46.125" style="2" customWidth="1"/>
    <col min="6657" max="6671" width="11" style="2" customWidth="1"/>
    <col min="6672" max="6672" width="12.125" style="2" customWidth="1"/>
    <col min="6673" max="6673" width="13.625" style="2" customWidth="1"/>
    <col min="6674" max="6907" width="9.125" style="2" customWidth="1"/>
    <col min="6908" max="6908" width="4.375" style="2"/>
    <col min="6909" max="6909" width="10" style="2" customWidth="1"/>
    <col min="6910" max="6910" width="17.5" style="2" customWidth="1"/>
    <col min="6911" max="6911" width="24" style="2" customWidth="1"/>
    <col min="6912" max="6912" width="46.125" style="2" customWidth="1"/>
    <col min="6913" max="6927" width="11" style="2" customWidth="1"/>
    <col min="6928" max="6928" width="12.125" style="2" customWidth="1"/>
    <col min="6929" max="6929" width="13.625" style="2" customWidth="1"/>
    <col min="6930" max="7163" width="9.125" style="2" customWidth="1"/>
    <col min="7164" max="7164" width="4.375" style="2"/>
    <col min="7165" max="7165" width="10" style="2" customWidth="1"/>
    <col min="7166" max="7166" width="17.5" style="2" customWidth="1"/>
    <col min="7167" max="7167" width="24" style="2" customWidth="1"/>
    <col min="7168" max="7168" width="46.125" style="2" customWidth="1"/>
    <col min="7169" max="7183" width="11" style="2" customWidth="1"/>
    <col min="7184" max="7184" width="12.125" style="2" customWidth="1"/>
    <col min="7185" max="7185" width="13.625" style="2" customWidth="1"/>
    <col min="7186" max="7419" width="9.125" style="2" customWidth="1"/>
    <col min="7420" max="7420" width="4.375" style="2"/>
    <col min="7421" max="7421" width="10" style="2" customWidth="1"/>
    <col min="7422" max="7422" width="17.5" style="2" customWidth="1"/>
    <col min="7423" max="7423" width="24" style="2" customWidth="1"/>
    <col min="7424" max="7424" width="46.125" style="2" customWidth="1"/>
    <col min="7425" max="7439" width="11" style="2" customWidth="1"/>
    <col min="7440" max="7440" width="12.125" style="2" customWidth="1"/>
    <col min="7441" max="7441" width="13.625" style="2" customWidth="1"/>
    <col min="7442" max="7675" width="9.125" style="2" customWidth="1"/>
    <col min="7676" max="7676" width="4.375" style="2"/>
    <col min="7677" max="7677" width="10" style="2" customWidth="1"/>
    <col min="7678" max="7678" width="17.5" style="2" customWidth="1"/>
    <col min="7679" max="7679" width="24" style="2" customWidth="1"/>
    <col min="7680" max="7680" width="46.125" style="2" customWidth="1"/>
    <col min="7681" max="7695" width="11" style="2" customWidth="1"/>
    <col min="7696" max="7696" width="12.125" style="2" customWidth="1"/>
    <col min="7697" max="7697" width="13.625" style="2" customWidth="1"/>
    <col min="7698" max="7931" width="9.125" style="2" customWidth="1"/>
    <col min="7932" max="7932" width="4.375" style="2"/>
    <col min="7933" max="7933" width="10" style="2" customWidth="1"/>
    <col min="7934" max="7934" width="17.5" style="2" customWidth="1"/>
    <col min="7935" max="7935" width="24" style="2" customWidth="1"/>
    <col min="7936" max="7936" width="46.125" style="2" customWidth="1"/>
    <col min="7937" max="7951" width="11" style="2" customWidth="1"/>
    <col min="7952" max="7952" width="12.125" style="2" customWidth="1"/>
    <col min="7953" max="7953" width="13.625" style="2" customWidth="1"/>
    <col min="7954" max="8187" width="9.125" style="2" customWidth="1"/>
    <col min="8188" max="8188" width="4.375" style="2"/>
    <col min="8189" max="8189" width="10" style="2" customWidth="1"/>
    <col min="8190" max="8190" width="17.5" style="2" customWidth="1"/>
    <col min="8191" max="8191" width="24" style="2" customWidth="1"/>
    <col min="8192" max="8192" width="46.125" style="2" customWidth="1"/>
    <col min="8193" max="8207" width="11" style="2" customWidth="1"/>
    <col min="8208" max="8208" width="12.125" style="2" customWidth="1"/>
    <col min="8209" max="8209" width="13.625" style="2" customWidth="1"/>
    <col min="8210" max="8443" width="9.125" style="2" customWidth="1"/>
    <col min="8444" max="8444" width="4.375" style="2"/>
    <col min="8445" max="8445" width="10" style="2" customWidth="1"/>
    <col min="8446" max="8446" width="17.5" style="2" customWidth="1"/>
    <col min="8447" max="8447" width="24" style="2" customWidth="1"/>
    <col min="8448" max="8448" width="46.125" style="2" customWidth="1"/>
    <col min="8449" max="8463" width="11" style="2" customWidth="1"/>
    <col min="8464" max="8464" width="12.125" style="2" customWidth="1"/>
    <col min="8465" max="8465" width="13.625" style="2" customWidth="1"/>
    <col min="8466" max="8699" width="9.125" style="2" customWidth="1"/>
    <col min="8700" max="8700" width="4.375" style="2"/>
    <col min="8701" max="8701" width="10" style="2" customWidth="1"/>
    <col min="8702" max="8702" width="17.5" style="2" customWidth="1"/>
    <col min="8703" max="8703" width="24" style="2" customWidth="1"/>
    <col min="8704" max="8704" width="46.125" style="2" customWidth="1"/>
    <col min="8705" max="8719" width="11" style="2" customWidth="1"/>
    <col min="8720" max="8720" width="12.125" style="2" customWidth="1"/>
    <col min="8721" max="8721" width="13.625" style="2" customWidth="1"/>
    <col min="8722" max="8955" width="9.125" style="2" customWidth="1"/>
    <col min="8956" max="8956" width="4.375" style="2"/>
    <col min="8957" max="8957" width="10" style="2" customWidth="1"/>
    <col min="8958" max="8958" width="17.5" style="2" customWidth="1"/>
    <col min="8959" max="8959" width="24" style="2" customWidth="1"/>
    <col min="8960" max="8960" width="46.125" style="2" customWidth="1"/>
    <col min="8961" max="8975" width="11" style="2" customWidth="1"/>
    <col min="8976" max="8976" width="12.125" style="2" customWidth="1"/>
    <col min="8977" max="8977" width="13.625" style="2" customWidth="1"/>
    <col min="8978" max="9211" width="9.125" style="2" customWidth="1"/>
    <col min="9212" max="9212" width="4.375" style="2"/>
    <col min="9213" max="9213" width="10" style="2" customWidth="1"/>
    <col min="9214" max="9214" width="17.5" style="2" customWidth="1"/>
    <col min="9215" max="9215" width="24" style="2" customWidth="1"/>
    <col min="9216" max="9216" width="46.125" style="2" customWidth="1"/>
    <col min="9217" max="9231" width="11" style="2" customWidth="1"/>
    <col min="9232" max="9232" width="12.125" style="2" customWidth="1"/>
    <col min="9233" max="9233" width="13.625" style="2" customWidth="1"/>
    <col min="9234" max="9467" width="9.125" style="2" customWidth="1"/>
    <col min="9468" max="9468" width="4.375" style="2"/>
    <col min="9469" max="9469" width="10" style="2" customWidth="1"/>
    <col min="9470" max="9470" width="17.5" style="2" customWidth="1"/>
    <col min="9471" max="9471" width="24" style="2" customWidth="1"/>
    <col min="9472" max="9472" width="46.125" style="2" customWidth="1"/>
    <col min="9473" max="9487" width="11" style="2" customWidth="1"/>
    <col min="9488" max="9488" width="12.125" style="2" customWidth="1"/>
    <col min="9489" max="9489" width="13.625" style="2" customWidth="1"/>
    <col min="9490" max="9723" width="9.125" style="2" customWidth="1"/>
    <col min="9724" max="9724" width="4.375" style="2"/>
    <col min="9725" max="9725" width="10" style="2" customWidth="1"/>
    <col min="9726" max="9726" width="17.5" style="2" customWidth="1"/>
    <col min="9727" max="9727" width="24" style="2" customWidth="1"/>
    <col min="9728" max="9728" width="46.125" style="2" customWidth="1"/>
    <col min="9729" max="9743" width="11" style="2" customWidth="1"/>
    <col min="9744" max="9744" width="12.125" style="2" customWidth="1"/>
    <col min="9745" max="9745" width="13.625" style="2" customWidth="1"/>
    <col min="9746" max="9979" width="9.125" style="2" customWidth="1"/>
    <col min="9980" max="9980" width="4.375" style="2"/>
    <col min="9981" max="9981" width="10" style="2" customWidth="1"/>
    <col min="9982" max="9982" width="17.5" style="2" customWidth="1"/>
    <col min="9983" max="9983" width="24" style="2" customWidth="1"/>
    <col min="9984" max="9984" width="46.125" style="2" customWidth="1"/>
    <col min="9985" max="9999" width="11" style="2" customWidth="1"/>
    <col min="10000" max="10000" width="12.125" style="2" customWidth="1"/>
    <col min="10001" max="10001" width="13.625" style="2" customWidth="1"/>
    <col min="10002" max="10235" width="9.125" style="2" customWidth="1"/>
    <col min="10236" max="10236" width="4.375" style="2"/>
    <col min="10237" max="10237" width="10" style="2" customWidth="1"/>
    <col min="10238" max="10238" width="17.5" style="2" customWidth="1"/>
    <col min="10239" max="10239" width="24" style="2" customWidth="1"/>
    <col min="10240" max="10240" width="46.125" style="2" customWidth="1"/>
    <col min="10241" max="10255" width="11" style="2" customWidth="1"/>
    <col min="10256" max="10256" width="12.125" style="2" customWidth="1"/>
    <col min="10257" max="10257" width="13.625" style="2" customWidth="1"/>
    <col min="10258" max="10491" width="9.125" style="2" customWidth="1"/>
    <col min="10492" max="10492" width="4.375" style="2"/>
    <col min="10493" max="10493" width="10" style="2" customWidth="1"/>
    <col min="10494" max="10494" width="17.5" style="2" customWidth="1"/>
    <col min="10495" max="10495" width="24" style="2" customWidth="1"/>
    <col min="10496" max="10496" width="46.125" style="2" customWidth="1"/>
    <col min="10497" max="10511" width="11" style="2" customWidth="1"/>
    <col min="10512" max="10512" width="12.125" style="2" customWidth="1"/>
    <col min="10513" max="10513" width="13.625" style="2" customWidth="1"/>
    <col min="10514" max="10747" width="9.125" style="2" customWidth="1"/>
    <col min="10748" max="10748" width="4.375" style="2"/>
    <col min="10749" max="10749" width="10" style="2" customWidth="1"/>
    <col min="10750" max="10750" width="17.5" style="2" customWidth="1"/>
    <col min="10751" max="10751" width="24" style="2" customWidth="1"/>
    <col min="10752" max="10752" width="46.125" style="2" customWidth="1"/>
    <col min="10753" max="10767" width="11" style="2" customWidth="1"/>
    <col min="10768" max="10768" width="12.125" style="2" customWidth="1"/>
    <col min="10769" max="10769" width="13.625" style="2" customWidth="1"/>
    <col min="10770" max="11003" width="9.125" style="2" customWidth="1"/>
    <col min="11004" max="11004" width="4.375" style="2"/>
    <col min="11005" max="11005" width="10" style="2" customWidth="1"/>
    <col min="11006" max="11006" width="17.5" style="2" customWidth="1"/>
    <col min="11007" max="11007" width="24" style="2" customWidth="1"/>
    <col min="11008" max="11008" width="46.125" style="2" customWidth="1"/>
    <col min="11009" max="11023" width="11" style="2" customWidth="1"/>
    <col min="11024" max="11024" width="12.125" style="2" customWidth="1"/>
    <col min="11025" max="11025" width="13.625" style="2" customWidth="1"/>
    <col min="11026" max="11259" width="9.125" style="2" customWidth="1"/>
    <col min="11260" max="11260" width="4.375" style="2"/>
    <col min="11261" max="11261" width="10" style="2" customWidth="1"/>
    <col min="11262" max="11262" width="17.5" style="2" customWidth="1"/>
    <col min="11263" max="11263" width="24" style="2" customWidth="1"/>
    <col min="11264" max="11264" width="46.125" style="2" customWidth="1"/>
    <col min="11265" max="11279" width="11" style="2" customWidth="1"/>
    <col min="11280" max="11280" width="12.125" style="2" customWidth="1"/>
    <col min="11281" max="11281" width="13.625" style="2" customWidth="1"/>
    <col min="11282" max="11515" width="9.125" style="2" customWidth="1"/>
    <col min="11516" max="11516" width="4.375" style="2"/>
    <col min="11517" max="11517" width="10" style="2" customWidth="1"/>
    <col min="11518" max="11518" width="17.5" style="2" customWidth="1"/>
    <col min="11519" max="11519" width="24" style="2" customWidth="1"/>
    <col min="11520" max="11520" width="46.125" style="2" customWidth="1"/>
    <col min="11521" max="11535" width="11" style="2" customWidth="1"/>
    <col min="11536" max="11536" width="12.125" style="2" customWidth="1"/>
    <col min="11537" max="11537" width="13.625" style="2" customWidth="1"/>
    <col min="11538" max="11771" width="9.125" style="2" customWidth="1"/>
    <col min="11772" max="11772" width="4.375" style="2"/>
    <col min="11773" max="11773" width="10" style="2" customWidth="1"/>
    <col min="11774" max="11774" width="17.5" style="2" customWidth="1"/>
    <col min="11775" max="11775" width="24" style="2" customWidth="1"/>
    <col min="11776" max="11776" width="46.125" style="2" customWidth="1"/>
    <col min="11777" max="11791" width="11" style="2" customWidth="1"/>
    <col min="11792" max="11792" width="12.125" style="2" customWidth="1"/>
    <col min="11793" max="11793" width="13.625" style="2" customWidth="1"/>
    <col min="11794" max="12027" width="9.125" style="2" customWidth="1"/>
    <col min="12028" max="12028" width="4.375" style="2"/>
    <col min="12029" max="12029" width="10" style="2" customWidth="1"/>
    <col min="12030" max="12030" width="17.5" style="2" customWidth="1"/>
    <col min="12031" max="12031" width="24" style="2" customWidth="1"/>
    <col min="12032" max="12032" width="46.125" style="2" customWidth="1"/>
    <col min="12033" max="12047" width="11" style="2" customWidth="1"/>
    <col min="12048" max="12048" width="12.125" style="2" customWidth="1"/>
    <col min="12049" max="12049" width="13.625" style="2" customWidth="1"/>
    <col min="12050" max="12283" width="9.125" style="2" customWidth="1"/>
    <col min="12284" max="12284" width="4.375" style="2"/>
    <col min="12285" max="12285" width="10" style="2" customWidth="1"/>
    <col min="12286" max="12286" width="17.5" style="2" customWidth="1"/>
    <col min="12287" max="12287" width="24" style="2" customWidth="1"/>
    <col min="12288" max="12288" width="46.125" style="2" customWidth="1"/>
    <col min="12289" max="12303" width="11" style="2" customWidth="1"/>
    <col min="12304" max="12304" width="12.125" style="2" customWidth="1"/>
    <col min="12305" max="12305" width="13.625" style="2" customWidth="1"/>
    <col min="12306" max="12539" width="9.125" style="2" customWidth="1"/>
    <col min="12540" max="12540" width="4.375" style="2"/>
    <col min="12541" max="12541" width="10" style="2" customWidth="1"/>
    <col min="12542" max="12542" width="17.5" style="2" customWidth="1"/>
    <col min="12543" max="12543" width="24" style="2" customWidth="1"/>
    <col min="12544" max="12544" width="46.125" style="2" customWidth="1"/>
    <col min="12545" max="12559" width="11" style="2" customWidth="1"/>
    <col min="12560" max="12560" width="12.125" style="2" customWidth="1"/>
    <col min="12561" max="12561" width="13.625" style="2" customWidth="1"/>
    <col min="12562" max="12795" width="9.125" style="2" customWidth="1"/>
    <col min="12796" max="12796" width="4.375" style="2"/>
    <col min="12797" max="12797" width="10" style="2" customWidth="1"/>
    <col min="12798" max="12798" width="17.5" style="2" customWidth="1"/>
    <col min="12799" max="12799" width="24" style="2" customWidth="1"/>
    <col min="12800" max="12800" width="46.125" style="2" customWidth="1"/>
    <col min="12801" max="12815" width="11" style="2" customWidth="1"/>
    <col min="12816" max="12816" width="12.125" style="2" customWidth="1"/>
    <col min="12817" max="12817" width="13.625" style="2" customWidth="1"/>
    <col min="12818" max="13051" width="9.125" style="2" customWidth="1"/>
    <col min="13052" max="13052" width="4.375" style="2"/>
    <col min="13053" max="13053" width="10" style="2" customWidth="1"/>
    <col min="13054" max="13054" width="17.5" style="2" customWidth="1"/>
    <col min="13055" max="13055" width="24" style="2" customWidth="1"/>
    <col min="13056" max="13056" width="46.125" style="2" customWidth="1"/>
    <col min="13057" max="13071" width="11" style="2" customWidth="1"/>
    <col min="13072" max="13072" width="12.125" style="2" customWidth="1"/>
    <col min="13073" max="13073" width="13.625" style="2" customWidth="1"/>
    <col min="13074" max="13307" width="9.125" style="2" customWidth="1"/>
    <col min="13308" max="13308" width="4.375" style="2"/>
    <col min="13309" max="13309" width="10" style="2" customWidth="1"/>
    <col min="13310" max="13310" width="17.5" style="2" customWidth="1"/>
    <col min="13311" max="13311" width="24" style="2" customWidth="1"/>
    <col min="13312" max="13312" width="46.125" style="2" customWidth="1"/>
    <col min="13313" max="13327" width="11" style="2" customWidth="1"/>
    <col min="13328" max="13328" width="12.125" style="2" customWidth="1"/>
    <col min="13329" max="13329" width="13.625" style="2" customWidth="1"/>
    <col min="13330" max="13563" width="9.125" style="2" customWidth="1"/>
    <col min="13564" max="13564" width="4.375" style="2"/>
    <col min="13565" max="13565" width="10" style="2" customWidth="1"/>
    <col min="13566" max="13566" width="17.5" style="2" customWidth="1"/>
    <col min="13567" max="13567" width="24" style="2" customWidth="1"/>
    <col min="13568" max="13568" width="46.125" style="2" customWidth="1"/>
    <col min="13569" max="13583" width="11" style="2" customWidth="1"/>
    <col min="13584" max="13584" width="12.125" style="2" customWidth="1"/>
    <col min="13585" max="13585" width="13.625" style="2" customWidth="1"/>
    <col min="13586" max="13819" width="9.125" style="2" customWidth="1"/>
    <col min="13820" max="13820" width="4.375" style="2"/>
    <col min="13821" max="13821" width="10" style="2" customWidth="1"/>
    <col min="13822" max="13822" width="17.5" style="2" customWidth="1"/>
    <col min="13823" max="13823" width="24" style="2" customWidth="1"/>
    <col min="13824" max="13824" width="46.125" style="2" customWidth="1"/>
    <col min="13825" max="13839" width="11" style="2" customWidth="1"/>
    <col min="13840" max="13840" width="12.125" style="2" customWidth="1"/>
    <col min="13841" max="13841" width="13.625" style="2" customWidth="1"/>
    <col min="13842" max="14075" width="9.125" style="2" customWidth="1"/>
    <col min="14076" max="14076" width="4.375" style="2"/>
    <col min="14077" max="14077" width="10" style="2" customWidth="1"/>
    <col min="14078" max="14078" width="17.5" style="2" customWidth="1"/>
    <col min="14079" max="14079" width="24" style="2" customWidth="1"/>
    <col min="14080" max="14080" width="46.125" style="2" customWidth="1"/>
    <col min="14081" max="14095" width="11" style="2" customWidth="1"/>
    <col min="14096" max="14096" width="12.125" style="2" customWidth="1"/>
    <col min="14097" max="14097" width="13.625" style="2" customWidth="1"/>
    <col min="14098" max="14331" width="9.125" style="2" customWidth="1"/>
    <col min="14332" max="14332" width="4.375" style="2"/>
    <col min="14333" max="14333" width="10" style="2" customWidth="1"/>
    <col min="14334" max="14334" width="17.5" style="2" customWidth="1"/>
    <col min="14335" max="14335" width="24" style="2" customWidth="1"/>
    <col min="14336" max="14336" width="46.125" style="2" customWidth="1"/>
    <col min="14337" max="14351" width="11" style="2" customWidth="1"/>
    <col min="14352" max="14352" width="12.125" style="2" customWidth="1"/>
    <col min="14353" max="14353" width="13.625" style="2" customWidth="1"/>
    <col min="14354" max="14587" width="9.125" style="2" customWidth="1"/>
    <col min="14588" max="14588" width="4.375" style="2"/>
    <col min="14589" max="14589" width="10" style="2" customWidth="1"/>
    <col min="14590" max="14590" width="17.5" style="2" customWidth="1"/>
    <col min="14591" max="14591" width="24" style="2" customWidth="1"/>
    <col min="14592" max="14592" width="46.125" style="2" customWidth="1"/>
    <col min="14593" max="14607" width="11" style="2" customWidth="1"/>
    <col min="14608" max="14608" width="12.125" style="2" customWidth="1"/>
    <col min="14609" max="14609" width="13.625" style="2" customWidth="1"/>
    <col min="14610" max="14843" width="9.125" style="2" customWidth="1"/>
    <col min="14844" max="14844" width="4.375" style="2"/>
    <col min="14845" max="14845" width="10" style="2" customWidth="1"/>
    <col min="14846" max="14846" width="17.5" style="2" customWidth="1"/>
    <col min="14847" max="14847" width="24" style="2" customWidth="1"/>
    <col min="14848" max="14848" width="46.125" style="2" customWidth="1"/>
    <col min="14849" max="14863" width="11" style="2" customWidth="1"/>
    <col min="14864" max="14864" width="12.125" style="2" customWidth="1"/>
    <col min="14865" max="14865" width="13.625" style="2" customWidth="1"/>
    <col min="14866" max="15099" width="9.125" style="2" customWidth="1"/>
    <col min="15100" max="15100" width="4.375" style="2"/>
    <col min="15101" max="15101" width="10" style="2" customWidth="1"/>
    <col min="15102" max="15102" width="17.5" style="2" customWidth="1"/>
    <col min="15103" max="15103" width="24" style="2" customWidth="1"/>
    <col min="15104" max="15104" width="46.125" style="2" customWidth="1"/>
    <col min="15105" max="15119" width="11" style="2" customWidth="1"/>
    <col min="15120" max="15120" width="12.125" style="2" customWidth="1"/>
    <col min="15121" max="15121" width="13.625" style="2" customWidth="1"/>
    <col min="15122" max="15355" width="9.125" style="2" customWidth="1"/>
    <col min="15356" max="15356" width="4.375" style="2"/>
    <col min="15357" max="15357" width="10" style="2" customWidth="1"/>
    <col min="15358" max="15358" width="17.5" style="2" customWidth="1"/>
    <col min="15359" max="15359" width="24" style="2" customWidth="1"/>
    <col min="15360" max="15360" width="46.125" style="2" customWidth="1"/>
    <col min="15361" max="15375" width="11" style="2" customWidth="1"/>
    <col min="15376" max="15376" width="12.125" style="2" customWidth="1"/>
    <col min="15377" max="15377" width="13.625" style="2" customWidth="1"/>
    <col min="15378" max="15611" width="9.125" style="2" customWidth="1"/>
    <col min="15612" max="15612" width="4.375" style="2"/>
    <col min="15613" max="15613" width="10" style="2" customWidth="1"/>
    <col min="15614" max="15614" width="17.5" style="2" customWidth="1"/>
    <col min="15615" max="15615" width="24" style="2" customWidth="1"/>
    <col min="15616" max="15616" width="46.125" style="2" customWidth="1"/>
    <col min="15617" max="15631" width="11" style="2" customWidth="1"/>
    <col min="15632" max="15632" width="12.125" style="2" customWidth="1"/>
    <col min="15633" max="15633" width="13.625" style="2" customWidth="1"/>
    <col min="15634" max="15867" width="9.125" style="2" customWidth="1"/>
    <col min="15868" max="15868" width="4.375" style="2"/>
    <col min="15869" max="15869" width="10" style="2" customWidth="1"/>
    <col min="15870" max="15870" width="17.5" style="2" customWidth="1"/>
    <col min="15871" max="15871" width="24" style="2" customWidth="1"/>
    <col min="15872" max="15872" width="46.125" style="2" customWidth="1"/>
    <col min="15873" max="15887" width="11" style="2" customWidth="1"/>
    <col min="15888" max="15888" width="12.125" style="2" customWidth="1"/>
    <col min="15889" max="15889" width="13.625" style="2" customWidth="1"/>
    <col min="15890" max="16123" width="9.125" style="2" customWidth="1"/>
    <col min="16124" max="16124" width="4.375" style="2"/>
    <col min="16125" max="16125" width="10" style="2" customWidth="1"/>
    <col min="16126" max="16126" width="17.5" style="2" customWidth="1"/>
    <col min="16127" max="16127" width="24" style="2" customWidth="1"/>
    <col min="16128" max="16128" width="46.125" style="2" customWidth="1"/>
    <col min="16129" max="16143" width="11" style="2" customWidth="1"/>
    <col min="16144" max="16144" width="12.125" style="2" customWidth="1"/>
    <col min="16145" max="16145" width="13.625" style="2" customWidth="1"/>
    <col min="16146" max="16379" width="9.125" style="2" customWidth="1"/>
    <col min="16380" max="16384" width="4.375" style="2"/>
  </cols>
  <sheetData>
    <row r="1" spans="1:20" ht="14.25" customHeight="1">
      <c r="B1" s="7" t="s">
        <v>83</v>
      </c>
      <c r="C1" s="7"/>
      <c r="D1" s="7"/>
    </row>
    <row r="2" spans="1:20" ht="24.75" customHeight="1">
      <c r="B2" s="209" t="s">
        <v>0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11"/>
    </row>
    <row r="3" spans="1:20" ht="14.25" customHeight="1"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s="1" customFormat="1" ht="15.95" customHeight="1">
      <c r="A4" s="40" t="s">
        <v>1</v>
      </c>
      <c r="B4" s="41"/>
      <c r="C4" s="41"/>
      <c r="D4" s="41"/>
      <c r="E4" s="2"/>
      <c r="F4" s="2"/>
      <c r="G4" s="2"/>
      <c r="H4" s="2"/>
      <c r="I4" s="2"/>
      <c r="J4" s="2"/>
      <c r="K4" s="2"/>
      <c r="L4" s="2"/>
      <c r="M4" s="2"/>
      <c r="N4" s="42"/>
      <c r="O4" s="42"/>
      <c r="P4" s="42"/>
      <c r="Q4" s="42"/>
      <c r="R4" s="42"/>
      <c r="S4" s="42"/>
    </row>
    <row r="5" spans="1:20" s="1" customFormat="1" ht="15.95" customHeight="1">
      <c r="A5" s="210" t="s">
        <v>2</v>
      </c>
      <c r="B5" s="211"/>
      <c r="C5" s="210" t="s">
        <v>3</v>
      </c>
      <c r="D5" s="210" t="s">
        <v>4</v>
      </c>
      <c r="E5" s="210" t="s">
        <v>5</v>
      </c>
      <c r="F5" s="216" t="s">
        <v>6</v>
      </c>
      <c r="G5" s="217"/>
      <c r="H5" s="217"/>
      <c r="I5" s="217"/>
      <c r="J5" s="217"/>
      <c r="K5" s="217"/>
      <c r="L5" s="217"/>
      <c r="M5" s="217"/>
      <c r="N5" s="218" t="s">
        <v>7</v>
      </c>
      <c r="O5" s="219"/>
      <c r="P5" s="219"/>
      <c r="Q5" s="219"/>
      <c r="R5" s="219"/>
      <c r="S5" s="220"/>
    </row>
    <row r="6" spans="1:20" s="1" customFormat="1" ht="15.95" customHeight="1">
      <c r="A6" s="212"/>
      <c r="B6" s="213"/>
      <c r="C6" s="212"/>
      <c r="D6" s="212"/>
      <c r="E6" s="212"/>
      <c r="F6" s="214" t="s">
        <v>8</v>
      </c>
      <c r="G6" s="221"/>
      <c r="H6" s="221"/>
      <c r="I6" s="221"/>
      <c r="J6" s="221"/>
      <c r="K6" s="221"/>
      <c r="L6" s="221"/>
      <c r="M6" s="212" t="s">
        <v>9</v>
      </c>
      <c r="N6" s="222" t="s">
        <v>10</v>
      </c>
      <c r="O6" s="206"/>
      <c r="P6" s="206" t="s">
        <v>11</v>
      </c>
      <c r="Q6" s="206"/>
      <c r="R6" s="206" t="s">
        <v>12</v>
      </c>
      <c r="S6" s="206"/>
      <c r="T6" s="12"/>
    </row>
    <row r="7" spans="1:20" s="1" customFormat="1" ht="67.5" customHeight="1">
      <c r="A7" s="214"/>
      <c r="B7" s="215"/>
      <c r="C7" s="214"/>
      <c r="D7" s="214"/>
      <c r="E7" s="214"/>
      <c r="F7" s="39" t="s">
        <v>13</v>
      </c>
      <c r="G7" s="39" t="s">
        <v>14</v>
      </c>
      <c r="H7" s="39" t="s">
        <v>15</v>
      </c>
      <c r="I7" s="39" t="s">
        <v>16</v>
      </c>
      <c r="J7" s="39" t="s">
        <v>17</v>
      </c>
      <c r="K7" s="39" t="s">
        <v>18</v>
      </c>
      <c r="L7" s="39" t="s">
        <v>19</v>
      </c>
      <c r="M7" s="214"/>
      <c r="N7" s="47" t="s">
        <v>8</v>
      </c>
      <c r="O7" s="48" t="s">
        <v>9</v>
      </c>
      <c r="P7" s="48" t="s">
        <v>8</v>
      </c>
      <c r="Q7" s="48" t="s">
        <v>9</v>
      </c>
      <c r="R7" s="48" t="s">
        <v>8</v>
      </c>
      <c r="S7" s="48" t="s">
        <v>9</v>
      </c>
      <c r="T7" s="12"/>
    </row>
    <row r="8" spans="1:20" s="1" customFormat="1" ht="12" customHeight="1">
      <c r="A8" s="196" t="s">
        <v>20</v>
      </c>
      <c r="B8" s="207"/>
      <c r="C8" s="44"/>
      <c r="D8" s="44"/>
      <c r="E8" s="44"/>
      <c r="F8" s="71"/>
      <c r="G8" s="44"/>
      <c r="H8" s="44"/>
      <c r="I8" s="45"/>
      <c r="J8" s="71"/>
      <c r="K8" s="44"/>
      <c r="L8" s="44"/>
      <c r="M8" s="44"/>
      <c r="N8" s="45"/>
      <c r="O8" s="45"/>
      <c r="P8" s="45"/>
      <c r="Q8" s="45"/>
      <c r="R8" s="45"/>
      <c r="S8" s="46"/>
    </row>
    <row r="9" spans="1:20" s="1" customFormat="1" ht="12" customHeight="1">
      <c r="A9" s="51"/>
      <c r="B9" s="198" t="s">
        <v>21</v>
      </c>
      <c r="C9" s="72"/>
      <c r="D9" s="73"/>
      <c r="E9" s="73"/>
      <c r="F9" s="101"/>
      <c r="G9" s="101"/>
      <c r="H9" s="101"/>
      <c r="I9" s="101"/>
      <c r="J9" s="101"/>
      <c r="K9" s="101"/>
      <c r="L9" s="101"/>
      <c r="M9" s="101"/>
      <c r="N9" s="102"/>
      <c r="O9" s="103"/>
      <c r="P9" s="104"/>
      <c r="Q9" s="104"/>
      <c r="R9" s="104"/>
      <c r="S9" s="104"/>
    </row>
    <row r="10" spans="1:20" s="1" customFormat="1" ht="12" customHeight="1">
      <c r="A10" s="51"/>
      <c r="B10" s="199"/>
      <c r="C10" s="74"/>
      <c r="D10" s="75"/>
      <c r="E10" s="75"/>
      <c r="F10" s="105"/>
      <c r="G10" s="105"/>
      <c r="H10" s="105"/>
      <c r="I10" s="105"/>
      <c r="J10" s="105"/>
      <c r="K10" s="105"/>
      <c r="L10" s="105"/>
      <c r="M10" s="105"/>
      <c r="N10" s="106"/>
      <c r="O10" s="107"/>
      <c r="P10" s="108"/>
      <c r="Q10" s="108"/>
      <c r="R10" s="108"/>
      <c r="S10" s="108"/>
    </row>
    <row r="11" spans="1:20" s="1" customFormat="1" ht="12" customHeight="1">
      <c r="A11" s="51"/>
      <c r="B11" s="199"/>
      <c r="C11" s="74"/>
      <c r="D11" s="75"/>
      <c r="E11" s="75"/>
      <c r="F11" s="105"/>
      <c r="G11" s="105"/>
      <c r="H11" s="105"/>
      <c r="I11" s="105"/>
      <c r="J11" s="105"/>
      <c r="K11" s="105"/>
      <c r="L11" s="105"/>
      <c r="M11" s="105"/>
      <c r="N11" s="106"/>
      <c r="O11" s="107"/>
      <c r="P11" s="108"/>
      <c r="Q11" s="108"/>
      <c r="R11" s="108"/>
      <c r="S11" s="108"/>
    </row>
    <row r="12" spans="1:20" s="1" customFormat="1" ht="12" customHeight="1">
      <c r="A12" s="51"/>
      <c r="B12" s="208"/>
      <c r="C12" s="76"/>
      <c r="D12" s="77"/>
      <c r="E12" s="77"/>
      <c r="F12" s="109"/>
      <c r="G12" s="109"/>
      <c r="H12" s="109"/>
      <c r="I12" s="109"/>
      <c r="J12" s="109"/>
      <c r="K12" s="109"/>
      <c r="L12" s="109"/>
      <c r="M12" s="109"/>
      <c r="N12" s="110"/>
      <c r="O12" s="111"/>
      <c r="P12" s="112"/>
      <c r="Q12" s="112"/>
      <c r="R12" s="112"/>
      <c r="S12" s="112"/>
    </row>
    <row r="13" spans="1:20" s="1" customFormat="1" ht="12" customHeight="1">
      <c r="A13" s="51"/>
      <c r="B13" s="59" t="s">
        <v>22</v>
      </c>
      <c r="C13" s="78"/>
      <c r="D13" s="79"/>
      <c r="E13" s="79"/>
      <c r="F13" s="113">
        <f>SUM(F9:F12)</f>
        <v>0</v>
      </c>
      <c r="G13" s="113">
        <f t="shared" ref="G13:M13" si="0">SUM(G9:G12)</f>
        <v>0</v>
      </c>
      <c r="H13" s="113">
        <f t="shared" si="0"/>
        <v>0</v>
      </c>
      <c r="I13" s="113">
        <f t="shared" si="0"/>
        <v>0</v>
      </c>
      <c r="J13" s="113">
        <f t="shared" si="0"/>
        <v>0</v>
      </c>
      <c r="K13" s="113">
        <f t="shared" si="0"/>
        <v>0</v>
      </c>
      <c r="L13" s="113">
        <f t="shared" si="0"/>
        <v>0</v>
      </c>
      <c r="M13" s="113">
        <f t="shared" si="0"/>
        <v>0</v>
      </c>
      <c r="N13" s="114">
        <f>SUM(F13:L13)</f>
        <v>0</v>
      </c>
      <c r="O13" s="115">
        <f>M13</f>
        <v>0</v>
      </c>
      <c r="P13" s="116"/>
      <c r="Q13" s="116"/>
      <c r="R13" s="116"/>
      <c r="S13" s="116"/>
    </row>
    <row r="14" spans="1:20" s="1" customFormat="1" ht="12" customHeight="1">
      <c r="A14" s="51"/>
      <c r="B14" s="61" t="s">
        <v>23</v>
      </c>
      <c r="C14" s="72"/>
      <c r="D14" s="73"/>
      <c r="E14" s="73"/>
      <c r="F14" s="101"/>
      <c r="G14" s="101"/>
      <c r="H14" s="101"/>
      <c r="I14" s="101"/>
      <c r="J14" s="101"/>
      <c r="K14" s="101"/>
      <c r="L14" s="101"/>
      <c r="M14" s="101"/>
      <c r="N14" s="102"/>
      <c r="O14" s="103"/>
      <c r="P14" s="104"/>
      <c r="Q14" s="104"/>
      <c r="R14" s="104"/>
      <c r="S14" s="104"/>
    </row>
    <row r="15" spans="1:20" s="1" customFormat="1" ht="12" customHeight="1">
      <c r="A15" s="51"/>
      <c r="B15" s="62"/>
      <c r="C15" s="74"/>
      <c r="D15" s="75"/>
      <c r="E15" s="75"/>
      <c r="F15" s="105"/>
      <c r="G15" s="105"/>
      <c r="H15" s="105"/>
      <c r="I15" s="105"/>
      <c r="J15" s="105"/>
      <c r="K15" s="105"/>
      <c r="L15" s="105"/>
      <c r="M15" s="105"/>
      <c r="N15" s="106"/>
      <c r="O15" s="107"/>
      <c r="P15" s="108"/>
      <c r="Q15" s="108"/>
      <c r="R15" s="108"/>
      <c r="S15" s="108"/>
    </row>
    <row r="16" spans="1:20" s="1" customFormat="1" ht="12" customHeight="1">
      <c r="A16" s="51"/>
      <c r="B16" s="62"/>
      <c r="C16" s="74"/>
      <c r="D16" s="75"/>
      <c r="E16" s="75"/>
      <c r="F16" s="105"/>
      <c r="G16" s="105"/>
      <c r="H16" s="105"/>
      <c r="I16" s="105"/>
      <c r="J16" s="105"/>
      <c r="K16" s="105"/>
      <c r="L16" s="105"/>
      <c r="M16" s="105"/>
      <c r="N16" s="106"/>
      <c r="O16" s="107"/>
      <c r="P16" s="108"/>
      <c r="Q16" s="108"/>
      <c r="R16" s="108"/>
      <c r="S16" s="108"/>
    </row>
    <row r="17" spans="1:19" s="1" customFormat="1" ht="12" customHeight="1">
      <c r="A17" s="51"/>
      <c r="B17" s="63"/>
      <c r="C17" s="76"/>
      <c r="D17" s="77"/>
      <c r="E17" s="77"/>
      <c r="F17" s="109"/>
      <c r="G17" s="109"/>
      <c r="H17" s="109"/>
      <c r="I17" s="109"/>
      <c r="J17" s="109"/>
      <c r="K17" s="109"/>
      <c r="L17" s="109"/>
      <c r="M17" s="109"/>
      <c r="N17" s="110"/>
      <c r="O17" s="111"/>
      <c r="P17" s="112"/>
      <c r="Q17" s="112"/>
      <c r="R17" s="112"/>
      <c r="S17" s="112"/>
    </row>
    <row r="18" spans="1:19" s="1" customFormat="1" ht="12" customHeight="1">
      <c r="A18" s="51"/>
      <c r="B18" s="59" t="s">
        <v>22</v>
      </c>
      <c r="C18" s="78"/>
      <c r="D18" s="79"/>
      <c r="E18" s="79"/>
      <c r="F18" s="113">
        <f>SUM(F14:F17)</f>
        <v>0</v>
      </c>
      <c r="G18" s="113">
        <f t="shared" ref="G18:M18" si="1">SUM(G14:G17)</f>
        <v>0</v>
      </c>
      <c r="H18" s="113">
        <f t="shared" si="1"/>
        <v>0</v>
      </c>
      <c r="I18" s="113">
        <f t="shared" si="1"/>
        <v>0</v>
      </c>
      <c r="J18" s="113">
        <f t="shared" si="1"/>
        <v>0</v>
      </c>
      <c r="K18" s="113">
        <f t="shared" si="1"/>
        <v>0</v>
      </c>
      <c r="L18" s="113">
        <f t="shared" si="1"/>
        <v>0</v>
      </c>
      <c r="M18" s="113">
        <f t="shared" si="1"/>
        <v>0</v>
      </c>
      <c r="N18" s="114">
        <f>SUM(F18:L18)</f>
        <v>0</v>
      </c>
      <c r="O18" s="115">
        <f>M18</f>
        <v>0</v>
      </c>
      <c r="P18" s="116"/>
      <c r="Q18" s="116"/>
      <c r="R18" s="116"/>
      <c r="S18" s="116"/>
    </row>
    <row r="19" spans="1:19" s="1" customFormat="1" ht="12" customHeight="1">
      <c r="A19" s="51"/>
      <c r="B19" s="198" t="s">
        <v>24</v>
      </c>
      <c r="C19" s="72"/>
      <c r="D19" s="73"/>
      <c r="E19" s="73"/>
      <c r="F19" s="101"/>
      <c r="G19" s="101"/>
      <c r="H19" s="101"/>
      <c r="I19" s="101"/>
      <c r="J19" s="101"/>
      <c r="K19" s="101"/>
      <c r="L19" s="101"/>
      <c r="M19" s="101"/>
      <c r="N19" s="102"/>
      <c r="O19" s="103"/>
      <c r="P19" s="104"/>
      <c r="Q19" s="104"/>
      <c r="R19" s="104"/>
      <c r="S19" s="104"/>
    </row>
    <row r="20" spans="1:19" s="1" customFormat="1" ht="12" customHeight="1">
      <c r="A20" s="51"/>
      <c r="B20" s="199"/>
      <c r="C20" s="74"/>
      <c r="D20" s="75"/>
      <c r="E20" s="75"/>
      <c r="F20" s="105"/>
      <c r="G20" s="105"/>
      <c r="H20" s="105"/>
      <c r="I20" s="105"/>
      <c r="J20" s="105"/>
      <c r="K20" s="105"/>
      <c r="L20" s="105"/>
      <c r="M20" s="105"/>
      <c r="N20" s="106"/>
      <c r="O20" s="107"/>
      <c r="P20" s="108"/>
      <c r="Q20" s="108"/>
      <c r="R20" s="108"/>
      <c r="S20" s="108"/>
    </row>
    <row r="21" spans="1:19" s="1" customFormat="1" ht="12" customHeight="1">
      <c r="A21" s="51"/>
      <c r="B21" s="199"/>
      <c r="C21" s="74"/>
      <c r="D21" s="75"/>
      <c r="E21" s="75"/>
      <c r="F21" s="105"/>
      <c r="G21" s="105"/>
      <c r="H21" s="105"/>
      <c r="I21" s="105"/>
      <c r="J21" s="105"/>
      <c r="K21" s="105"/>
      <c r="L21" s="105"/>
      <c r="M21" s="105"/>
      <c r="N21" s="106"/>
      <c r="O21" s="107"/>
      <c r="P21" s="108"/>
      <c r="Q21" s="108"/>
      <c r="R21" s="108"/>
      <c r="S21" s="108"/>
    </row>
    <row r="22" spans="1:19" s="1" customFormat="1" ht="12" customHeight="1">
      <c r="A22" s="51"/>
      <c r="B22" s="58"/>
      <c r="C22" s="76"/>
      <c r="D22" s="77"/>
      <c r="E22" s="77"/>
      <c r="F22" s="109"/>
      <c r="G22" s="109"/>
      <c r="H22" s="109"/>
      <c r="I22" s="109"/>
      <c r="J22" s="109"/>
      <c r="K22" s="109"/>
      <c r="L22" s="109"/>
      <c r="M22" s="109"/>
      <c r="N22" s="110"/>
      <c r="O22" s="111"/>
      <c r="P22" s="112"/>
      <c r="Q22" s="112"/>
      <c r="R22" s="112"/>
      <c r="S22" s="112"/>
    </row>
    <row r="23" spans="1:19" s="1" customFormat="1" ht="12" customHeight="1">
      <c r="A23" s="51"/>
      <c r="B23" s="59" t="s">
        <v>22</v>
      </c>
      <c r="C23" s="78"/>
      <c r="D23" s="79"/>
      <c r="E23" s="79"/>
      <c r="F23" s="113">
        <f>SUM(F19:F22)</f>
        <v>0</v>
      </c>
      <c r="G23" s="113">
        <f t="shared" ref="G23:M23" si="2">SUM(G19:G22)</f>
        <v>0</v>
      </c>
      <c r="H23" s="113">
        <f t="shared" si="2"/>
        <v>0</v>
      </c>
      <c r="I23" s="113">
        <f t="shared" si="2"/>
        <v>0</v>
      </c>
      <c r="J23" s="113">
        <f t="shared" si="2"/>
        <v>0</v>
      </c>
      <c r="K23" s="113">
        <f t="shared" si="2"/>
        <v>0</v>
      </c>
      <c r="L23" s="113">
        <f t="shared" si="2"/>
        <v>0</v>
      </c>
      <c r="M23" s="113">
        <f t="shared" si="2"/>
        <v>0</v>
      </c>
      <c r="N23" s="114">
        <f>SUM(F23:L23)</f>
        <v>0</v>
      </c>
      <c r="O23" s="115">
        <f>M23</f>
        <v>0</v>
      </c>
      <c r="P23" s="116"/>
      <c r="Q23" s="116"/>
      <c r="R23" s="116"/>
      <c r="S23" s="116"/>
    </row>
    <row r="24" spans="1:19" s="1" customFormat="1" ht="12" customHeight="1">
      <c r="A24" s="51"/>
      <c r="B24" s="61" t="s">
        <v>25</v>
      </c>
      <c r="C24" s="72"/>
      <c r="D24" s="73"/>
      <c r="E24" s="73"/>
      <c r="F24" s="101"/>
      <c r="G24" s="101"/>
      <c r="H24" s="101"/>
      <c r="I24" s="101"/>
      <c r="J24" s="101"/>
      <c r="K24" s="101"/>
      <c r="L24" s="101"/>
      <c r="M24" s="101"/>
      <c r="N24" s="102"/>
      <c r="O24" s="103"/>
      <c r="P24" s="104"/>
      <c r="Q24" s="104"/>
      <c r="R24" s="104"/>
      <c r="S24" s="104"/>
    </row>
    <row r="25" spans="1:19" s="1" customFormat="1" ht="12" customHeight="1">
      <c r="A25" s="51"/>
      <c r="B25" s="62"/>
      <c r="C25" s="74"/>
      <c r="D25" s="75"/>
      <c r="E25" s="75"/>
      <c r="F25" s="105"/>
      <c r="G25" s="105"/>
      <c r="H25" s="105"/>
      <c r="I25" s="105"/>
      <c r="J25" s="105"/>
      <c r="K25" s="105"/>
      <c r="L25" s="105"/>
      <c r="M25" s="105"/>
      <c r="N25" s="106"/>
      <c r="O25" s="107"/>
      <c r="P25" s="108"/>
      <c r="Q25" s="108"/>
      <c r="R25" s="108"/>
      <c r="S25" s="108"/>
    </row>
    <row r="26" spans="1:19" s="1" customFormat="1" ht="12" customHeight="1">
      <c r="A26" s="51"/>
      <c r="B26" s="62"/>
      <c r="C26" s="74"/>
      <c r="D26" s="75"/>
      <c r="E26" s="75"/>
      <c r="F26" s="105"/>
      <c r="G26" s="105"/>
      <c r="H26" s="105"/>
      <c r="I26" s="105"/>
      <c r="J26" s="105"/>
      <c r="K26" s="105"/>
      <c r="L26" s="105"/>
      <c r="M26" s="105"/>
      <c r="N26" s="106"/>
      <c r="O26" s="107"/>
      <c r="P26" s="108"/>
      <c r="Q26" s="108"/>
      <c r="R26" s="108"/>
      <c r="S26" s="108"/>
    </row>
    <row r="27" spans="1:19" s="1" customFormat="1" ht="12" customHeight="1">
      <c r="A27" s="51"/>
      <c r="B27" s="63"/>
      <c r="C27" s="76"/>
      <c r="D27" s="77"/>
      <c r="E27" s="77"/>
      <c r="F27" s="109"/>
      <c r="G27" s="109"/>
      <c r="H27" s="109"/>
      <c r="I27" s="109"/>
      <c r="J27" s="109"/>
      <c r="K27" s="109"/>
      <c r="L27" s="109"/>
      <c r="M27" s="109"/>
      <c r="N27" s="110"/>
      <c r="O27" s="111"/>
      <c r="P27" s="112"/>
      <c r="Q27" s="112"/>
      <c r="R27" s="112"/>
      <c r="S27" s="112"/>
    </row>
    <row r="28" spans="1:19" s="1" customFormat="1" ht="12" customHeight="1">
      <c r="A28" s="51"/>
      <c r="B28" s="59" t="s">
        <v>22</v>
      </c>
      <c r="C28" s="78"/>
      <c r="D28" s="79"/>
      <c r="E28" s="79"/>
      <c r="F28" s="113">
        <f>SUM(F24:F27)</f>
        <v>0</v>
      </c>
      <c r="G28" s="113">
        <f t="shared" ref="G28:M28" si="3">SUM(G24:G27)</f>
        <v>0</v>
      </c>
      <c r="H28" s="113">
        <f t="shared" si="3"/>
        <v>0</v>
      </c>
      <c r="I28" s="113">
        <f t="shared" si="3"/>
        <v>0</v>
      </c>
      <c r="J28" s="113">
        <f t="shared" si="3"/>
        <v>0</v>
      </c>
      <c r="K28" s="113">
        <f t="shared" si="3"/>
        <v>0</v>
      </c>
      <c r="L28" s="113">
        <f t="shared" si="3"/>
        <v>0</v>
      </c>
      <c r="M28" s="113">
        <f t="shared" si="3"/>
        <v>0</v>
      </c>
      <c r="N28" s="114">
        <f>SUM(F28:L28)</f>
        <v>0</v>
      </c>
      <c r="O28" s="115">
        <f>M28</f>
        <v>0</v>
      </c>
      <c r="P28" s="116"/>
      <c r="Q28" s="116"/>
      <c r="R28" s="116"/>
      <c r="S28" s="116"/>
    </row>
    <row r="29" spans="1:19" s="1" customFormat="1" ht="12" customHeight="1">
      <c r="A29" s="51"/>
      <c r="B29" s="61" t="s">
        <v>26</v>
      </c>
      <c r="C29" s="72"/>
      <c r="D29" s="73"/>
      <c r="E29" s="73"/>
      <c r="F29" s="101"/>
      <c r="G29" s="101"/>
      <c r="H29" s="101"/>
      <c r="I29" s="101"/>
      <c r="J29" s="101"/>
      <c r="K29" s="101"/>
      <c r="L29" s="101"/>
      <c r="M29" s="101"/>
      <c r="N29" s="102"/>
      <c r="O29" s="103"/>
      <c r="P29" s="104"/>
      <c r="Q29" s="104"/>
      <c r="R29" s="104"/>
      <c r="S29" s="104"/>
    </row>
    <row r="30" spans="1:19" s="1" customFormat="1" ht="12" customHeight="1">
      <c r="A30" s="51"/>
      <c r="B30" s="62"/>
      <c r="C30" s="74"/>
      <c r="D30" s="75"/>
      <c r="E30" s="75"/>
      <c r="F30" s="105"/>
      <c r="G30" s="105"/>
      <c r="H30" s="105"/>
      <c r="I30" s="105"/>
      <c r="J30" s="105"/>
      <c r="K30" s="105"/>
      <c r="L30" s="105"/>
      <c r="M30" s="105"/>
      <c r="N30" s="106"/>
      <c r="O30" s="107"/>
      <c r="P30" s="108"/>
      <c r="Q30" s="108"/>
      <c r="R30" s="108"/>
      <c r="S30" s="108"/>
    </row>
    <row r="31" spans="1:19" s="1" customFormat="1" ht="12" customHeight="1">
      <c r="A31" s="51"/>
      <c r="B31" s="62"/>
      <c r="C31" s="74"/>
      <c r="D31" s="75"/>
      <c r="E31" s="75"/>
      <c r="F31" s="105"/>
      <c r="G31" s="105"/>
      <c r="H31" s="105"/>
      <c r="I31" s="105"/>
      <c r="J31" s="105"/>
      <c r="K31" s="105"/>
      <c r="L31" s="105"/>
      <c r="M31" s="105"/>
      <c r="N31" s="106"/>
      <c r="O31" s="107"/>
      <c r="P31" s="108"/>
      <c r="Q31" s="108"/>
      <c r="R31" s="108"/>
      <c r="S31" s="108"/>
    </row>
    <row r="32" spans="1:19" s="1" customFormat="1" ht="12" customHeight="1">
      <c r="A32" s="51"/>
      <c r="B32" s="63"/>
      <c r="C32" s="76"/>
      <c r="D32" s="77"/>
      <c r="E32" s="77"/>
      <c r="F32" s="109"/>
      <c r="G32" s="109"/>
      <c r="H32" s="109"/>
      <c r="I32" s="109"/>
      <c r="J32" s="109"/>
      <c r="K32" s="109"/>
      <c r="L32" s="109"/>
      <c r="M32" s="109"/>
      <c r="N32" s="110"/>
      <c r="O32" s="111"/>
      <c r="P32" s="112"/>
      <c r="Q32" s="112"/>
      <c r="R32" s="112"/>
      <c r="S32" s="112"/>
    </row>
    <row r="33" spans="1:19" s="1" customFormat="1" ht="12">
      <c r="A33" s="55"/>
      <c r="B33" s="59" t="s">
        <v>22</v>
      </c>
      <c r="C33" s="78"/>
      <c r="D33" s="79"/>
      <c r="E33" s="79"/>
      <c r="F33" s="113">
        <f>SUM(F29:F32)</f>
        <v>0</v>
      </c>
      <c r="G33" s="113">
        <f t="shared" ref="G33:M33" si="4">SUM(G29:G32)</f>
        <v>0</v>
      </c>
      <c r="H33" s="113">
        <f t="shared" si="4"/>
        <v>0</v>
      </c>
      <c r="I33" s="113">
        <f t="shared" si="4"/>
        <v>0</v>
      </c>
      <c r="J33" s="113">
        <f t="shared" si="4"/>
        <v>0</v>
      </c>
      <c r="K33" s="113">
        <f t="shared" si="4"/>
        <v>0</v>
      </c>
      <c r="L33" s="113">
        <f t="shared" si="4"/>
        <v>0</v>
      </c>
      <c r="M33" s="113">
        <f t="shared" si="4"/>
        <v>0</v>
      </c>
      <c r="N33" s="114">
        <f>SUM(F33:L33)</f>
        <v>0</v>
      </c>
      <c r="O33" s="115">
        <f>M33</f>
        <v>0</v>
      </c>
      <c r="P33" s="116"/>
      <c r="Q33" s="116"/>
      <c r="R33" s="116"/>
      <c r="S33" s="116"/>
    </row>
    <row r="34" spans="1:19" s="1" customFormat="1" ht="12">
      <c r="A34" s="81"/>
      <c r="B34" s="80" t="s">
        <v>27</v>
      </c>
      <c r="C34" s="78"/>
      <c r="D34" s="79"/>
      <c r="E34" s="79"/>
      <c r="F34" s="117">
        <f>SUM(F13,F18,F23,F28,F33)</f>
        <v>0</v>
      </c>
      <c r="G34" s="117">
        <f t="shared" ref="G34:M34" si="5">SUM(G13,G18,G23,G28,G33)</f>
        <v>0</v>
      </c>
      <c r="H34" s="117">
        <f t="shared" si="5"/>
        <v>0</v>
      </c>
      <c r="I34" s="117">
        <f t="shared" si="5"/>
        <v>0</v>
      </c>
      <c r="J34" s="117">
        <f t="shared" si="5"/>
        <v>0</v>
      </c>
      <c r="K34" s="117">
        <f t="shared" si="5"/>
        <v>0</v>
      </c>
      <c r="L34" s="117">
        <f t="shared" si="5"/>
        <v>0</v>
      </c>
      <c r="M34" s="117">
        <f t="shared" si="5"/>
        <v>0</v>
      </c>
      <c r="N34" s="114">
        <f>SUM(F34:L34)</f>
        <v>0</v>
      </c>
      <c r="O34" s="115">
        <f>M34</f>
        <v>0</v>
      </c>
      <c r="P34" s="92"/>
      <c r="Q34" s="92"/>
      <c r="R34" s="92"/>
      <c r="S34" s="92"/>
    </row>
    <row r="35" spans="1:19" s="1" customFormat="1" ht="12">
      <c r="A35" s="202" t="s">
        <v>84</v>
      </c>
      <c r="B35" s="203"/>
      <c r="C35" s="85"/>
      <c r="D35" s="86"/>
      <c r="E35" s="86"/>
      <c r="F35" s="117">
        <f>F34*1.1</f>
        <v>0</v>
      </c>
      <c r="G35" s="117">
        <f t="shared" ref="G35:M35" si="6">G34*1.1</f>
        <v>0</v>
      </c>
      <c r="H35" s="117">
        <f t="shared" si="6"/>
        <v>0</v>
      </c>
      <c r="I35" s="117">
        <f t="shared" si="6"/>
        <v>0</v>
      </c>
      <c r="J35" s="117">
        <f t="shared" si="6"/>
        <v>0</v>
      </c>
      <c r="K35" s="117">
        <f t="shared" si="6"/>
        <v>0</v>
      </c>
      <c r="L35" s="117">
        <f t="shared" si="6"/>
        <v>0</v>
      </c>
      <c r="M35" s="117">
        <f t="shared" si="6"/>
        <v>0</v>
      </c>
      <c r="N35" s="178">
        <f>N34*1.1</f>
        <v>0</v>
      </c>
      <c r="O35" s="97">
        <f>O34*1.1</f>
        <v>0</v>
      </c>
      <c r="P35" s="96"/>
      <c r="Q35" s="96"/>
      <c r="R35" s="96"/>
      <c r="S35" s="96"/>
    </row>
    <row r="36" spans="1:19" s="1" customFormat="1" ht="12">
      <c r="A36" s="196" t="s">
        <v>28</v>
      </c>
      <c r="B36" s="197"/>
      <c r="C36" s="82"/>
      <c r="D36" s="82"/>
      <c r="E36" s="82"/>
      <c r="F36" s="118"/>
      <c r="G36" s="118"/>
      <c r="H36" s="118"/>
      <c r="I36" s="118"/>
      <c r="J36" s="118"/>
      <c r="K36" s="118"/>
      <c r="L36" s="118"/>
      <c r="M36" s="118"/>
      <c r="N36" s="119"/>
      <c r="O36" s="119"/>
      <c r="P36" s="119"/>
      <c r="Q36" s="119"/>
      <c r="R36" s="119"/>
      <c r="S36" s="120"/>
    </row>
    <row r="37" spans="1:19" s="1" customFormat="1" ht="12">
      <c r="A37" s="56"/>
      <c r="B37" s="198" t="s">
        <v>21</v>
      </c>
      <c r="C37" s="72" t="s">
        <v>29</v>
      </c>
      <c r="D37" s="73"/>
      <c r="E37" s="73"/>
      <c r="F37" s="101"/>
      <c r="G37" s="101"/>
      <c r="H37" s="101"/>
      <c r="I37" s="101"/>
      <c r="J37" s="101"/>
      <c r="K37" s="101"/>
      <c r="L37" s="101"/>
      <c r="M37" s="101"/>
      <c r="N37" s="121"/>
      <c r="O37" s="104"/>
      <c r="P37" s="103"/>
      <c r="Q37" s="103"/>
      <c r="R37" s="103"/>
      <c r="S37" s="103"/>
    </row>
    <row r="38" spans="1:19" s="1" customFormat="1" ht="12">
      <c r="A38" s="56"/>
      <c r="B38" s="199"/>
      <c r="C38" s="74"/>
      <c r="D38" s="75"/>
      <c r="E38" s="75"/>
      <c r="F38" s="105"/>
      <c r="G38" s="105"/>
      <c r="H38" s="105"/>
      <c r="I38" s="105"/>
      <c r="J38" s="105"/>
      <c r="K38" s="105"/>
      <c r="L38" s="105"/>
      <c r="M38" s="105"/>
      <c r="N38" s="122"/>
      <c r="O38" s="123"/>
      <c r="P38" s="107"/>
      <c r="Q38" s="107"/>
      <c r="R38" s="107"/>
      <c r="S38" s="107"/>
    </row>
    <row r="39" spans="1:19" s="1" customFormat="1" ht="12">
      <c r="A39" s="56"/>
      <c r="B39" s="199"/>
      <c r="C39" s="74"/>
      <c r="D39" s="75"/>
      <c r="E39" s="75"/>
      <c r="F39" s="105"/>
      <c r="G39" s="105"/>
      <c r="H39" s="105"/>
      <c r="I39" s="105"/>
      <c r="J39" s="105"/>
      <c r="K39" s="105"/>
      <c r="L39" s="105"/>
      <c r="M39" s="105"/>
      <c r="N39" s="122"/>
      <c r="O39" s="123"/>
      <c r="P39" s="107"/>
      <c r="Q39" s="107"/>
      <c r="R39" s="107"/>
      <c r="S39" s="107"/>
    </row>
    <row r="40" spans="1:19" s="1" customFormat="1" ht="12">
      <c r="A40" s="56"/>
      <c r="B40" s="62"/>
      <c r="C40" s="76"/>
      <c r="D40" s="77"/>
      <c r="E40" s="77"/>
      <c r="F40" s="109"/>
      <c r="G40" s="109"/>
      <c r="H40" s="109"/>
      <c r="I40" s="109"/>
      <c r="J40" s="109"/>
      <c r="K40" s="109"/>
      <c r="L40" s="109"/>
      <c r="M40" s="109"/>
      <c r="N40" s="124"/>
      <c r="O40" s="125"/>
      <c r="P40" s="111"/>
      <c r="Q40" s="111"/>
      <c r="R40" s="111"/>
      <c r="S40" s="111"/>
    </row>
    <row r="41" spans="1:19" s="1" customFormat="1" ht="12">
      <c r="A41" s="56"/>
      <c r="B41" s="62"/>
      <c r="C41" s="83" t="s">
        <v>30</v>
      </c>
      <c r="D41" s="73"/>
      <c r="E41" s="73"/>
      <c r="F41" s="101"/>
      <c r="G41" s="101"/>
      <c r="H41" s="101"/>
      <c r="I41" s="101"/>
      <c r="J41" s="101"/>
      <c r="K41" s="101"/>
      <c r="L41" s="101"/>
      <c r="M41" s="101"/>
      <c r="N41" s="121"/>
      <c r="O41" s="104"/>
      <c r="P41" s="103"/>
      <c r="Q41" s="103"/>
      <c r="R41" s="103"/>
      <c r="S41" s="103"/>
    </row>
    <row r="42" spans="1:19" s="1" customFormat="1" ht="12">
      <c r="A42" s="56"/>
      <c r="B42" s="62"/>
      <c r="C42" s="74"/>
      <c r="D42" s="75"/>
      <c r="E42" s="75"/>
      <c r="F42" s="105"/>
      <c r="G42" s="105"/>
      <c r="H42" s="105"/>
      <c r="I42" s="105"/>
      <c r="J42" s="105"/>
      <c r="K42" s="105"/>
      <c r="L42" s="105"/>
      <c r="M42" s="105"/>
      <c r="N42" s="122"/>
      <c r="O42" s="123"/>
      <c r="P42" s="107"/>
      <c r="Q42" s="107"/>
      <c r="R42" s="107"/>
      <c r="S42" s="107"/>
    </row>
    <row r="43" spans="1:19" s="1" customFormat="1" ht="12">
      <c r="A43" s="56"/>
      <c r="B43" s="62"/>
      <c r="C43" s="74"/>
      <c r="D43" s="75"/>
      <c r="E43" s="75"/>
      <c r="F43" s="105"/>
      <c r="G43" s="105"/>
      <c r="H43" s="105"/>
      <c r="I43" s="105"/>
      <c r="J43" s="105"/>
      <c r="K43" s="105"/>
      <c r="L43" s="105"/>
      <c r="M43" s="105"/>
      <c r="N43" s="122"/>
      <c r="O43" s="123"/>
      <c r="P43" s="107"/>
      <c r="Q43" s="107"/>
      <c r="R43" s="107"/>
      <c r="S43" s="107"/>
    </row>
    <row r="44" spans="1:19" s="1" customFormat="1" ht="12">
      <c r="A44" s="56"/>
      <c r="B44" s="62"/>
      <c r="C44" s="76"/>
      <c r="D44" s="77"/>
      <c r="E44" s="77"/>
      <c r="F44" s="109"/>
      <c r="G44" s="109"/>
      <c r="H44" s="109"/>
      <c r="I44" s="109"/>
      <c r="J44" s="109"/>
      <c r="K44" s="109"/>
      <c r="L44" s="109"/>
      <c r="M44" s="109"/>
      <c r="N44" s="124"/>
      <c r="O44" s="125"/>
      <c r="P44" s="111"/>
      <c r="Q44" s="111"/>
      <c r="R44" s="111"/>
      <c r="S44" s="111"/>
    </row>
    <row r="45" spans="1:19" s="1" customFormat="1" ht="12">
      <c r="A45" s="56"/>
      <c r="B45" s="62"/>
      <c r="C45" s="83" t="s">
        <v>31</v>
      </c>
      <c r="D45" s="73"/>
      <c r="E45" s="73"/>
      <c r="F45" s="101"/>
      <c r="G45" s="101"/>
      <c r="H45" s="101"/>
      <c r="I45" s="101"/>
      <c r="J45" s="101"/>
      <c r="K45" s="101"/>
      <c r="L45" s="101"/>
      <c r="M45" s="101"/>
      <c r="N45" s="121"/>
      <c r="O45" s="104"/>
      <c r="P45" s="103"/>
      <c r="Q45" s="103"/>
      <c r="R45" s="103"/>
      <c r="S45" s="103"/>
    </row>
    <row r="46" spans="1:19" s="1" customFormat="1" ht="12">
      <c r="A46" s="56"/>
      <c r="B46" s="62"/>
      <c r="C46" s="74"/>
      <c r="D46" s="75"/>
      <c r="E46" s="75"/>
      <c r="F46" s="105"/>
      <c r="G46" s="105"/>
      <c r="H46" s="105"/>
      <c r="I46" s="105"/>
      <c r="J46" s="105"/>
      <c r="K46" s="105"/>
      <c r="L46" s="105"/>
      <c r="M46" s="105"/>
      <c r="N46" s="122"/>
      <c r="O46" s="123"/>
      <c r="P46" s="107"/>
      <c r="Q46" s="107"/>
      <c r="R46" s="107"/>
      <c r="S46" s="107"/>
    </row>
    <row r="47" spans="1:19" s="1" customFormat="1" ht="12">
      <c r="A47" s="56"/>
      <c r="B47" s="62"/>
      <c r="C47" s="74"/>
      <c r="D47" s="75"/>
      <c r="E47" s="75"/>
      <c r="F47" s="105"/>
      <c r="G47" s="105"/>
      <c r="H47" s="105"/>
      <c r="I47" s="105"/>
      <c r="J47" s="105"/>
      <c r="K47" s="105"/>
      <c r="L47" s="105"/>
      <c r="M47" s="105"/>
      <c r="N47" s="122"/>
      <c r="O47" s="123"/>
      <c r="P47" s="107"/>
      <c r="Q47" s="107"/>
      <c r="R47" s="107"/>
      <c r="S47" s="107"/>
    </row>
    <row r="48" spans="1:19" s="1" customFormat="1" ht="12">
      <c r="A48" s="56"/>
      <c r="B48" s="62"/>
      <c r="C48" s="76"/>
      <c r="D48" s="77"/>
      <c r="E48" s="77"/>
      <c r="F48" s="109"/>
      <c r="G48" s="109"/>
      <c r="H48" s="109"/>
      <c r="I48" s="109"/>
      <c r="J48" s="109"/>
      <c r="K48" s="109"/>
      <c r="L48" s="109"/>
      <c r="M48" s="109"/>
      <c r="N48" s="124"/>
      <c r="O48" s="125"/>
      <c r="P48" s="111"/>
      <c r="Q48" s="111"/>
      <c r="R48" s="111"/>
      <c r="S48" s="111"/>
    </row>
    <row r="49" spans="1:19" s="1" customFormat="1" ht="12">
      <c r="A49" s="56"/>
      <c r="B49" s="62"/>
      <c r="C49" s="72" t="s">
        <v>32</v>
      </c>
      <c r="D49" s="73"/>
      <c r="E49" s="73"/>
      <c r="F49" s="101"/>
      <c r="G49" s="101"/>
      <c r="H49" s="101"/>
      <c r="I49" s="101"/>
      <c r="J49" s="101"/>
      <c r="K49" s="101"/>
      <c r="L49" s="101"/>
      <c r="M49" s="101"/>
      <c r="N49" s="121"/>
      <c r="O49" s="104"/>
      <c r="P49" s="103"/>
      <c r="Q49" s="103"/>
      <c r="R49" s="103"/>
      <c r="S49" s="103"/>
    </row>
    <row r="50" spans="1:19" s="1" customFormat="1" ht="12">
      <c r="A50" s="56"/>
      <c r="B50" s="62"/>
      <c r="C50" s="74"/>
      <c r="D50" s="75"/>
      <c r="E50" s="75"/>
      <c r="F50" s="105"/>
      <c r="G50" s="105"/>
      <c r="H50" s="105"/>
      <c r="I50" s="105"/>
      <c r="J50" s="105"/>
      <c r="K50" s="105"/>
      <c r="L50" s="105"/>
      <c r="M50" s="105"/>
      <c r="N50" s="122"/>
      <c r="O50" s="123"/>
      <c r="P50" s="107"/>
      <c r="Q50" s="107"/>
      <c r="R50" s="107"/>
      <c r="S50" s="107"/>
    </row>
    <row r="51" spans="1:19" s="1" customFormat="1" ht="12">
      <c r="A51" s="56"/>
      <c r="B51" s="62"/>
      <c r="C51" s="74"/>
      <c r="D51" s="75"/>
      <c r="E51" s="75"/>
      <c r="F51" s="105"/>
      <c r="G51" s="105"/>
      <c r="H51" s="105"/>
      <c r="I51" s="105"/>
      <c r="J51" s="105"/>
      <c r="K51" s="105"/>
      <c r="L51" s="105"/>
      <c r="M51" s="105"/>
      <c r="N51" s="122"/>
      <c r="O51" s="123"/>
      <c r="P51" s="107"/>
      <c r="Q51" s="107"/>
      <c r="R51" s="107"/>
      <c r="S51" s="107"/>
    </row>
    <row r="52" spans="1:19" s="1" customFormat="1" ht="12">
      <c r="A52" s="56"/>
      <c r="B52" s="63"/>
      <c r="C52" s="76"/>
      <c r="D52" s="77"/>
      <c r="E52" s="77"/>
      <c r="F52" s="109"/>
      <c r="G52" s="109"/>
      <c r="H52" s="109"/>
      <c r="I52" s="109"/>
      <c r="J52" s="109"/>
      <c r="K52" s="109"/>
      <c r="L52" s="109"/>
      <c r="M52" s="109"/>
      <c r="N52" s="124"/>
      <c r="O52" s="125"/>
      <c r="P52" s="111"/>
      <c r="Q52" s="111"/>
      <c r="R52" s="111"/>
      <c r="S52" s="111"/>
    </row>
    <row r="53" spans="1:19" s="1" customFormat="1" ht="12">
      <c r="A53" s="56"/>
      <c r="B53" s="59" t="s">
        <v>22</v>
      </c>
      <c r="C53" s="78"/>
      <c r="D53" s="79"/>
      <c r="E53" s="79"/>
      <c r="F53" s="113">
        <f>SUM(F37:F52)</f>
        <v>0</v>
      </c>
      <c r="G53" s="113">
        <f t="shared" ref="G53:M53" si="7">SUM(G37:G52)</f>
        <v>0</v>
      </c>
      <c r="H53" s="113">
        <f t="shared" si="7"/>
        <v>0</v>
      </c>
      <c r="I53" s="113">
        <f t="shared" si="7"/>
        <v>0</v>
      </c>
      <c r="J53" s="113">
        <f t="shared" si="7"/>
        <v>0</v>
      </c>
      <c r="K53" s="113">
        <f t="shared" si="7"/>
        <v>0</v>
      </c>
      <c r="L53" s="113">
        <f t="shared" si="7"/>
        <v>0</v>
      </c>
      <c r="M53" s="113">
        <f t="shared" si="7"/>
        <v>0</v>
      </c>
      <c r="N53" s="126"/>
      <c r="O53" s="116"/>
      <c r="P53" s="115">
        <f>SUM(P37:P52)</f>
        <v>0</v>
      </c>
      <c r="Q53" s="115">
        <f t="shared" ref="Q53:S53" si="8">SUM(Q37:Q52)</f>
        <v>0</v>
      </c>
      <c r="R53" s="115">
        <f t="shared" si="8"/>
        <v>0</v>
      </c>
      <c r="S53" s="115">
        <f t="shared" si="8"/>
        <v>0</v>
      </c>
    </row>
    <row r="54" spans="1:19" s="1" customFormat="1" ht="12">
      <c r="A54" s="56"/>
      <c r="B54" s="61" t="s">
        <v>23</v>
      </c>
      <c r="C54" s="72" t="s">
        <v>29</v>
      </c>
      <c r="D54" s="73"/>
      <c r="E54" s="73"/>
      <c r="F54" s="101"/>
      <c r="G54" s="101"/>
      <c r="H54" s="101"/>
      <c r="I54" s="101"/>
      <c r="J54" s="101"/>
      <c r="K54" s="101"/>
      <c r="L54" s="101"/>
      <c r="M54" s="101"/>
      <c r="N54" s="121"/>
      <c r="O54" s="104"/>
      <c r="P54" s="103"/>
      <c r="Q54" s="103"/>
      <c r="R54" s="103"/>
      <c r="S54" s="103"/>
    </row>
    <row r="55" spans="1:19" s="1" customFormat="1" ht="12">
      <c r="A55" s="56"/>
      <c r="B55" s="62"/>
      <c r="C55" s="74"/>
      <c r="D55" s="75"/>
      <c r="E55" s="75"/>
      <c r="F55" s="105"/>
      <c r="G55" s="105"/>
      <c r="H55" s="105"/>
      <c r="I55" s="105"/>
      <c r="J55" s="105"/>
      <c r="K55" s="105"/>
      <c r="L55" s="105"/>
      <c r="M55" s="105"/>
      <c r="N55" s="122"/>
      <c r="O55" s="123"/>
      <c r="P55" s="107"/>
      <c r="Q55" s="107"/>
      <c r="R55" s="107"/>
      <c r="S55" s="107"/>
    </row>
    <row r="56" spans="1:19" s="1" customFormat="1" ht="12">
      <c r="A56" s="56"/>
      <c r="B56" s="62"/>
      <c r="C56" s="74"/>
      <c r="D56" s="75"/>
      <c r="E56" s="75"/>
      <c r="F56" s="105"/>
      <c r="G56" s="105"/>
      <c r="H56" s="105"/>
      <c r="I56" s="105"/>
      <c r="J56" s="105"/>
      <c r="K56" s="105"/>
      <c r="L56" s="105"/>
      <c r="M56" s="105"/>
      <c r="N56" s="122"/>
      <c r="O56" s="123"/>
      <c r="P56" s="107"/>
      <c r="Q56" s="107"/>
      <c r="R56" s="107"/>
      <c r="S56" s="107"/>
    </row>
    <row r="57" spans="1:19" s="1" customFormat="1" ht="12">
      <c r="A57" s="56"/>
      <c r="B57" s="62"/>
      <c r="C57" s="76"/>
      <c r="D57" s="77"/>
      <c r="E57" s="77"/>
      <c r="F57" s="109"/>
      <c r="G57" s="109"/>
      <c r="H57" s="109"/>
      <c r="I57" s="109"/>
      <c r="J57" s="109"/>
      <c r="K57" s="109"/>
      <c r="L57" s="109"/>
      <c r="M57" s="109"/>
      <c r="N57" s="124"/>
      <c r="O57" s="125"/>
      <c r="P57" s="111"/>
      <c r="Q57" s="111"/>
      <c r="R57" s="111"/>
      <c r="S57" s="111"/>
    </row>
    <row r="58" spans="1:19" s="1" customFormat="1" ht="12">
      <c r="A58" s="56"/>
      <c r="B58" s="62"/>
      <c r="C58" s="83" t="s">
        <v>30</v>
      </c>
      <c r="D58" s="73"/>
      <c r="E58" s="73"/>
      <c r="F58" s="101"/>
      <c r="G58" s="101"/>
      <c r="H58" s="101"/>
      <c r="I58" s="101"/>
      <c r="J58" s="101"/>
      <c r="K58" s="101"/>
      <c r="L58" s="101"/>
      <c r="M58" s="101"/>
      <c r="N58" s="121"/>
      <c r="O58" s="104"/>
      <c r="P58" s="103"/>
      <c r="Q58" s="103"/>
      <c r="R58" s="103"/>
      <c r="S58" s="103"/>
    </row>
    <row r="59" spans="1:19" s="1" customFormat="1" ht="12">
      <c r="A59" s="56"/>
      <c r="B59" s="62"/>
      <c r="C59" s="74"/>
      <c r="D59" s="75"/>
      <c r="E59" s="75"/>
      <c r="F59" s="105"/>
      <c r="G59" s="105"/>
      <c r="H59" s="105"/>
      <c r="I59" s="105"/>
      <c r="J59" s="105"/>
      <c r="K59" s="105"/>
      <c r="L59" s="105"/>
      <c r="M59" s="105"/>
      <c r="N59" s="122"/>
      <c r="O59" s="123"/>
      <c r="P59" s="107"/>
      <c r="Q59" s="107"/>
      <c r="R59" s="107"/>
      <c r="S59" s="107"/>
    </row>
    <row r="60" spans="1:19" s="1" customFormat="1" ht="12">
      <c r="A60" s="56"/>
      <c r="B60" s="62"/>
      <c r="C60" s="74"/>
      <c r="D60" s="75"/>
      <c r="E60" s="75"/>
      <c r="F60" s="105"/>
      <c r="G60" s="105"/>
      <c r="H60" s="105"/>
      <c r="I60" s="105"/>
      <c r="J60" s="105"/>
      <c r="K60" s="105"/>
      <c r="L60" s="105"/>
      <c r="M60" s="105"/>
      <c r="N60" s="122"/>
      <c r="O60" s="123"/>
      <c r="P60" s="107"/>
      <c r="Q60" s="107"/>
      <c r="R60" s="107"/>
      <c r="S60" s="107"/>
    </row>
    <row r="61" spans="1:19" s="1" customFormat="1" ht="12">
      <c r="A61" s="56"/>
      <c r="B61" s="62"/>
      <c r="C61" s="76"/>
      <c r="D61" s="77"/>
      <c r="E61" s="77"/>
      <c r="F61" s="109"/>
      <c r="G61" s="109"/>
      <c r="H61" s="109"/>
      <c r="I61" s="109"/>
      <c r="J61" s="109"/>
      <c r="K61" s="109"/>
      <c r="L61" s="109"/>
      <c r="M61" s="109"/>
      <c r="N61" s="124"/>
      <c r="O61" s="125"/>
      <c r="P61" s="111"/>
      <c r="Q61" s="111"/>
      <c r="R61" s="111"/>
      <c r="S61" s="111"/>
    </row>
    <row r="62" spans="1:19" s="1" customFormat="1" ht="12">
      <c r="A62" s="56"/>
      <c r="B62" s="62"/>
      <c r="C62" s="83" t="s">
        <v>31</v>
      </c>
      <c r="D62" s="73"/>
      <c r="E62" s="73"/>
      <c r="F62" s="101"/>
      <c r="G62" s="101"/>
      <c r="H62" s="101"/>
      <c r="I62" s="101"/>
      <c r="J62" s="101"/>
      <c r="K62" s="101"/>
      <c r="L62" s="101"/>
      <c r="M62" s="101"/>
      <c r="N62" s="121"/>
      <c r="O62" s="104"/>
      <c r="P62" s="103"/>
      <c r="Q62" s="103"/>
      <c r="R62" s="103"/>
      <c r="S62" s="103"/>
    </row>
    <row r="63" spans="1:19" s="1" customFormat="1" ht="12">
      <c r="A63" s="56"/>
      <c r="B63" s="62"/>
      <c r="C63" s="74"/>
      <c r="D63" s="75"/>
      <c r="E63" s="75"/>
      <c r="F63" s="105"/>
      <c r="G63" s="105"/>
      <c r="H63" s="105"/>
      <c r="I63" s="105"/>
      <c r="J63" s="105"/>
      <c r="K63" s="105"/>
      <c r="L63" s="105"/>
      <c r="M63" s="105"/>
      <c r="N63" s="122"/>
      <c r="O63" s="123"/>
      <c r="P63" s="107"/>
      <c r="Q63" s="107"/>
      <c r="R63" s="107"/>
      <c r="S63" s="107"/>
    </row>
    <row r="64" spans="1:19" s="1" customFormat="1" ht="12">
      <c r="A64" s="56"/>
      <c r="B64" s="62"/>
      <c r="C64" s="74"/>
      <c r="D64" s="75"/>
      <c r="E64" s="75"/>
      <c r="F64" s="105"/>
      <c r="G64" s="105"/>
      <c r="H64" s="105"/>
      <c r="I64" s="105"/>
      <c r="J64" s="105"/>
      <c r="K64" s="105"/>
      <c r="L64" s="105"/>
      <c r="M64" s="105"/>
      <c r="N64" s="122"/>
      <c r="O64" s="123"/>
      <c r="P64" s="107"/>
      <c r="Q64" s="107"/>
      <c r="R64" s="107"/>
      <c r="S64" s="107"/>
    </row>
    <row r="65" spans="1:19" s="1" customFormat="1" ht="12">
      <c r="A65" s="56"/>
      <c r="B65" s="62"/>
      <c r="C65" s="76"/>
      <c r="D65" s="77"/>
      <c r="E65" s="77"/>
      <c r="F65" s="109"/>
      <c r="G65" s="109"/>
      <c r="H65" s="109"/>
      <c r="I65" s="109"/>
      <c r="J65" s="109"/>
      <c r="K65" s="109"/>
      <c r="L65" s="109"/>
      <c r="M65" s="109"/>
      <c r="N65" s="124"/>
      <c r="O65" s="125"/>
      <c r="P65" s="111"/>
      <c r="Q65" s="111"/>
      <c r="R65" s="111"/>
      <c r="S65" s="111"/>
    </row>
    <row r="66" spans="1:19" s="1" customFormat="1" ht="12" customHeight="1">
      <c r="A66" s="56"/>
      <c r="B66" s="62"/>
      <c r="C66" s="72" t="s">
        <v>32</v>
      </c>
      <c r="D66" s="73"/>
      <c r="E66" s="73"/>
      <c r="F66" s="101"/>
      <c r="G66" s="101"/>
      <c r="H66" s="101"/>
      <c r="I66" s="101"/>
      <c r="J66" s="101"/>
      <c r="K66" s="101"/>
      <c r="L66" s="101"/>
      <c r="M66" s="101"/>
      <c r="N66" s="121"/>
      <c r="O66" s="104"/>
      <c r="P66" s="103"/>
      <c r="Q66" s="103"/>
      <c r="R66" s="103"/>
      <c r="S66" s="103"/>
    </row>
    <row r="67" spans="1:19" s="1" customFormat="1" ht="12" customHeight="1">
      <c r="A67" s="56"/>
      <c r="B67" s="62"/>
      <c r="C67" s="74"/>
      <c r="D67" s="75"/>
      <c r="E67" s="75"/>
      <c r="F67" s="105"/>
      <c r="G67" s="105"/>
      <c r="H67" s="105"/>
      <c r="I67" s="105"/>
      <c r="J67" s="105"/>
      <c r="K67" s="105"/>
      <c r="L67" s="105"/>
      <c r="M67" s="105"/>
      <c r="N67" s="122"/>
      <c r="O67" s="123"/>
      <c r="P67" s="107"/>
      <c r="Q67" s="107"/>
      <c r="R67" s="107"/>
      <c r="S67" s="107"/>
    </row>
    <row r="68" spans="1:19" s="1" customFormat="1" ht="12" customHeight="1">
      <c r="A68" s="56"/>
      <c r="B68" s="62"/>
      <c r="C68" s="74"/>
      <c r="D68" s="75"/>
      <c r="E68" s="75"/>
      <c r="F68" s="105"/>
      <c r="G68" s="105"/>
      <c r="H68" s="105"/>
      <c r="I68" s="105"/>
      <c r="J68" s="105"/>
      <c r="K68" s="105"/>
      <c r="L68" s="105"/>
      <c r="M68" s="105"/>
      <c r="N68" s="122"/>
      <c r="O68" s="123"/>
      <c r="P68" s="107"/>
      <c r="Q68" s="107"/>
      <c r="R68" s="107"/>
      <c r="S68" s="107"/>
    </row>
    <row r="69" spans="1:19" s="1" customFormat="1" ht="12" customHeight="1">
      <c r="A69" s="56"/>
      <c r="B69" s="63"/>
      <c r="C69" s="76"/>
      <c r="D69" s="77"/>
      <c r="E69" s="77"/>
      <c r="F69" s="109"/>
      <c r="G69" s="109"/>
      <c r="H69" s="109"/>
      <c r="I69" s="109"/>
      <c r="J69" s="109"/>
      <c r="K69" s="109"/>
      <c r="L69" s="109"/>
      <c r="M69" s="109"/>
      <c r="N69" s="124"/>
      <c r="O69" s="125"/>
      <c r="P69" s="111"/>
      <c r="Q69" s="111"/>
      <c r="R69" s="111"/>
      <c r="S69" s="111"/>
    </row>
    <row r="70" spans="1:19" s="1" customFormat="1" ht="12" customHeight="1">
      <c r="A70" s="56"/>
      <c r="B70" s="59" t="s">
        <v>22</v>
      </c>
      <c r="C70" s="78"/>
      <c r="D70" s="79"/>
      <c r="E70" s="79"/>
      <c r="F70" s="113">
        <f>SUM(F54:F69)</f>
        <v>0</v>
      </c>
      <c r="G70" s="113">
        <f t="shared" ref="G70:M70" si="9">SUM(G54:G69)</f>
        <v>0</v>
      </c>
      <c r="H70" s="113">
        <f t="shared" si="9"/>
        <v>0</v>
      </c>
      <c r="I70" s="113">
        <f t="shared" si="9"/>
        <v>0</v>
      </c>
      <c r="J70" s="113">
        <f t="shared" si="9"/>
        <v>0</v>
      </c>
      <c r="K70" s="113">
        <f t="shared" si="9"/>
        <v>0</v>
      </c>
      <c r="L70" s="113">
        <f t="shared" si="9"/>
        <v>0</v>
      </c>
      <c r="M70" s="113">
        <f t="shared" si="9"/>
        <v>0</v>
      </c>
      <c r="N70" s="126"/>
      <c r="O70" s="116"/>
      <c r="P70" s="115">
        <f>SUM(P54:P69)</f>
        <v>0</v>
      </c>
      <c r="Q70" s="115">
        <f t="shared" ref="Q70:S70" si="10">SUM(Q54:Q69)</f>
        <v>0</v>
      </c>
      <c r="R70" s="115">
        <f t="shared" si="10"/>
        <v>0</v>
      </c>
      <c r="S70" s="115">
        <f t="shared" si="10"/>
        <v>0</v>
      </c>
    </row>
    <row r="71" spans="1:19" s="1" customFormat="1" ht="12" customHeight="1">
      <c r="A71" s="56"/>
      <c r="B71" s="61" t="s">
        <v>24</v>
      </c>
      <c r="C71" s="72"/>
      <c r="D71" s="73"/>
      <c r="E71" s="73"/>
      <c r="F71" s="101"/>
      <c r="G71" s="101"/>
      <c r="H71" s="101"/>
      <c r="I71" s="101"/>
      <c r="J71" s="101"/>
      <c r="K71" s="101"/>
      <c r="L71" s="101"/>
      <c r="M71" s="101"/>
      <c r="N71" s="121"/>
      <c r="O71" s="104"/>
      <c r="P71" s="103"/>
      <c r="Q71" s="103"/>
      <c r="R71" s="103"/>
      <c r="S71" s="103"/>
    </row>
    <row r="72" spans="1:19" s="1" customFormat="1" ht="12" customHeight="1">
      <c r="A72" s="56"/>
      <c r="B72" s="62"/>
      <c r="C72" s="74"/>
      <c r="D72" s="75"/>
      <c r="E72" s="75"/>
      <c r="F72" s="105"/>
      <c r="G72" s="105"/>
      <c r="H72" s="105"/>
      <c r="I72" s="105"/>
      <c r="J72" s="105"/>
      <c r="K72" s="105"/>
      <c r="L72" s="105"/>
      <c r="M72" s="105"/>
      <c r="N72" s="122"/>
      <c r="O72" s="123"/>
      <c r="P72" s="107"/>
      <c r="Q72" s="107"/>
      <c r="R72" s="107"/>
      <c r="S72" s="107"/>
    </row>
    <row r="73" spans="1:19" s="1" customFormat="1" ht="12" customHeight="1">
      <c r="A73" s="56"/>
      <c r="B73" s="62"/>
      <c r="C73" s="74"/>
      <c r="D73" s="75"/>
      <c r="E73" s="75"/>
      <c r="F73" s="105"/>
      <c r="G73" s="105"/>
      <c r="H73" s="105"/>
      <c r="I73" s="105"/>
      <c r="J73" s="105"/>
      <c r="K73" s="105"/>
      <c r="L73" s="105"/>
      <c r="M73" s="105"/>
      <c r="N73" s="122"/>
      <c r="O73" s="123"/>
      <c r="P73" s="107"/>
      <c r="Q73" s="107"/>
      <c r="R73" s="107"/>
      <c r="S73" s="107"/>
    </row>
    <row r="74" spans="1:19" s="1" customFormat="1" ht="12" customHeight="1">
      <c r="A74" s="56"/>
      <c r="B74" s="63"/>
      <c r="C74" s="76"/>
      <c r="D74" s="77"/>
      <c r="E74" s="77"/>
      <c r="F74" s="109"/>
      <c r="G74" s="109"/>
      <c r="H74" s="109"/>
      <c r="I74" s="109"/>
      <c r="J74" s="109"/>
      <c r="K74" s="109"/>
      <c r="L74" s="109"/>
      <c r="M74" s="109"/>
      <c r="N74" s="124"/>
      <c r="O74" s="125"/>
      <c r="P74" s="111"/>
      <c r="Q74" s="111"/>
      <c r="R74" s="111"/>
      <c r="S74" s="111"/>
    </row>
    <row r="75" spans="1:19" s="1" customFormat="1" ht="12" customHeight="1">
      <c r="A75" s="56"/>
      <c r="B75" s="59" t="s">
        <v>22</v>
      </c>
      <c r="C75" s="78"/>
      <c r="D75" s="79"/>
      <c r="E75" s="79"/>
      <c r="F75" s="127">
        <f>SUM(F71:F74)</f>
        <v>0</v>
      </c>
      <c r="G75" s="127">
        <f t="shared" ref="G75:M75" si="11">SUM(G71:G74)</f>
        <v>0</v>
      </c>
      <c r="H75" s="127">
        <f t="shared" si="11"/>
        <v>0</v>
      </c>
      <c r="I75" s="127">
        <f t="shared" si="11"/>
        <v>0</v>
      </c>
      <c r="J75" s="127">
        <f t="shared" si="11"/>
        <v>0</v>
      </c>
      <c r="K75" s="127">
        <f t="shared" si="11"/>
        <v>0</v>
      </c>
      <c r="L75" s="127">
        <f t="shared" si="11"/>
        <v>0</v>
      </c>
      <c r="M75" s="127">
        <f t="shared" si="11"/>
        <v>0</v>
      </c>
      <c r="N75" s="93"/>
      <c r="O75" s="94"/>
      <c r="P75" s="115">
        <f>SUM(P59:P74)</f>
        <v>0</v>
      </c>
      <c r="Q75" s="115">
        <f t="shared" ref="Q75:S75" si="12">SUM(Q59:Q74)</f>
        <v>0</v>
      </c>
      <c r="R75" s="115">
        <f t="shared" si="12"/>
        <v>0</v>
      </c>
      <c r="S75" s="115">
        <f t="shared" si="12"/>
        <v>0</v>
      </c>
    </row>
    <row r="76" spans="1:19" s="1" customFormat="1" ht="12" customHeight="1">
      <c r="A76" s="56"/>
      <c r="B76" s="61" t="s">
        <v>25</v>
      </c>
      <c r="C76" s="72"/>
      <c r="D76" s="73"/>
      <c r="E76" s="73"/>
      <c r="F76" s="101"/>
      <c r="G76" s="101"/>
      <c r="H76" s="101"/>
      <c r="I76" s="101"/>
      <c r="J76" s="101"/>
      <c r="K76" s="101"/>
      <c r="L76" s="101"/>
      <c r="M76" s="101"/>
      <c r="N76" s="121"/>
      <c r="O76" s="104"/>
      <c r="P76" s="103"/>
      <c r="Q76" s="103"/>
      <c r="R76" s="103"/>
      <c r="S76" s="103"/>
    </row>
    <row r="77" spans="1:19" s="1" customFormat="1" ht="12" customHeight="1">
      <c r="A77" s="56"/>
      <c r="B77" s="62"/>
      <c r="C77" s="74"/>
      <c r="D77" s="75"/>
      <c r="E77" s="75"/>
      <c r="F77" s="105"/>
      <c r="G77" s="105"/>
      <c r="H77" s="105"/>
      <c r="I77" s="105"/>
      <c r="J77" s="105"/>
      <c r="K77" s="105"/>
      <c r="L77" s="105"/>
      <c r="M77" s="105"/>
      <c r="N77" s="122"/>
      <c r="O77" s="123"/>
      <c r="P77" s="107"/>
      <c r="Q77" s="107"/>
      <c r="R77" s="107"/>
      <c r="S77" s="107"/>
    </row>
    <row r="78" spans="1:19" s="1" customFormat="1" ht="12" customHeight="1">
      <c r="A78" s="56"/>
      <c r="B78" s="62"/>
      <c r="C78" s="74"/>
      <c r="D78" s="75"/>
      <c r="E78" s="75"/>
      <c r="F78" s="105"/>
      <c r="G78" s="105"/>
      <c r="H78" s="105"/>
      <c r="I78" s="105"/>
      <c r="J78" s="105"/>
      <c r="K78" s="105"/>
      <c r="L78" s="105"/>
      <c r="M78" s="105"/>
      <c r="N78" s="122"/>
      <c r="O78" s="123"/>
      <c r="P78" s="107"/>
      <c r="Q78" s="107"/>
      <c r="R78" s="107"/>
      <c r="S78" s="107"/>
    </row>
    <row r="79" spans="1:19" s="1" customFormat="1" ht="12" customHeight="1">
      <c r="A79" s="56"/>
      <c r="B79" s="63"/>
      <c r="C79" s="76"/>
      <c r="D79" s="77"/>
      <c r="E79" s="77"/>
      <c r="F79" s="109"/>
      <c r="G79" s="109"/>
      <c r="H79" s="109"/>
      <c r="I79" s="109"/>
      <c r="J79" s="109"/>
      <c r="K79" s="109"/>
      <c r="L79" s="109"/>
      <c r="M79" s="109"/>
      <c r="N79" s="124"/>
      <c r="O79" s="125"/>
      <c r="P79" s="111"/>
      <c r="Q79" s="111"/>
      <c r="R79" s="111"/>
      <c r="S79" s="111"/>
    </row>
    <row r="80" spans="1:19" s="1" customFormat="1" ht="12" customHeight="1">
      <c r="A80" s="56"/>
      <c r="B80" s="59" t="s">
        <v>22</v>
      </c>
      <c r="C80" s="78"/>
      <c r="D80" s="79"/>
      <c r="E80" s="79"/>
      <c r="F80" s="127">
        <f>SUM(F76:F79)</f>
        <v>0</v>
      </c>
      <c r="G80" s="127">
        <f t="shared" ref="G80:M80" si="13">SUM(G76:G79)</f>
        <v>0</v>
      </c>
      <c r="H80" s="127">
        <f t="shared" si="13"/>
        <v>0</v>
      </c>
      <c r="I80" s="127">
        <f t="shared" si="13"/>
        <v>0</v>
      </c>
      <c r="J80" s="127">
        <f t="shared" si="13"/>
        <v>0</v>
      </c>
      <c r="K80" s="127">
        <f t="shared" si="13"/>
        <v>0</v>
      </c>
      <c r="L80" s="127">
        <f t="shared" si="13"/>
        <v>0</v>
      </c>
      <c r="M80" s="127">
        <f t="shared" si="13"/>
        <v>0</v>
      </c>
      <c r="N80" s="93"/>
      <c r="O80" s="94"/>
      <c r="P80" s="115">
        <f>SUM(P64:P79)</f>
        <v>0</v>
      </c>
      <c r="Q80" s="115">
        <f t="shared" ref="Q80:S80" si="14">SUM(Q64:Q79)</f>
        <v>0</v>
      </c>
      <c r="R80" s="115">
        <f t="shared" si="14"/>
        <v>0</v>
      </c>
      <c r="S80" s="115">
        <f t="shared" si="14"/>
        <v>0</v>
      </c>
    </row>
    <row r="81" spans="1:19" s="1" customFormat="1" ht="12" customHeight="1">
      <c r="A81" s="56"/>
      <c r="B81" s="61" t="s">
        <v>26</v>
      </c>
      <c r="C81" s="72"/>
      <c r="D81" s="73"/>
      <c r="E81" s="73"/>
      <c r="F81" s="101"/>
      <c r="G81" s="101"/>
      <c r="H81" s="101"/>
      <c r="I81" s="101"/>
      <c r="J81" s="101"/>
      <c r="K81" s="101"/>
      <c r="L81" s="101"/>
      <c r="M81" s="101"/>
      <c r="N81" s="121"/>
      <c r="O81" s="104"/>
      <c r="P81" s="103"/>
      <c r="Q81" s="103"/>
      <c r="R81" s="103"/>
      <c r="S81" s="103"/>
    </row>
    <row r="82" spans="1:19" s="1" customFormat="1" ht="12" customHeight="1">
      <c r="A82" s="56"/>
      <c r="B82" s="62"/>
      <c r="C82" s="74"/>
      <c r="D82" s="75"/>
      <c r="E82" s="75"/>
      <c r="F82" s="105"/>
      <c r="G82" s="105"/>
      <c r="H82" s="105"/>
      <c r="I82" s="105"/>
      <c r="J82" s="105"/>
      <c r="K82" s="105"/>
      <c r="L82" s="105"/>
      <c r="M82" s="105"/>
      <c r="N82" s="122"/>
      <c r="O82" s="123"/>
      <c r="P82" s="107"/>
      <c r="Q82" s="107"/>
      <c r="R82" s="107"/>
      <c r="S82" s="107"/>
    </row>
    <row r="83" spans="1:19" s="1" customFormat="1" ht="12" customHeight="1">
      <c r="A83" s="56"/>
      <c r="B83" s="62"/>
      <c r="C83" s="74"/>
      <c r="D83" s="75"/>
      <c r="E83" s="75"/>
      <c r="F83" s="105"/>
      <c r="G83" s="105"/>
      <c r="H83" s="105"/>
      <c r="I83" s="105"/>
      <c r="J83" s="105"/>
      <c r="K83" s="105"/>
      <c r="L83" s="105"/>
      <c r="M83" s="105"/>
      <c r="N83" s="122"/>
      <c r="O83" s="123"/>
      <c r="P83" s="107"/>
      <c r="Q83" s="107"/>
      <c r="R83" s="107"/>
      <c r="S83" s="107"/>
    </row>
    <row r="84" spans="1:19" s="1" customFormat="1" ht="12" customHeight="1">
      <c r="A84" s="56"/>
      <c r="B84" s="63"/>
      <c r="C84" s="76"/>
      <c r="D84" s="77"/>
      <c r="E84" s="77"/>
      <c r="F84" s="109"/>
      <c r="G84" s="109"/>
      <c r="H84" s="109"/>
      <c r="I84" s="109"/>
      <c r="J84" s="109"/>
      <c r="K84" s="109"/>
      <c r="L84" s="109"/>
      <c r="M84" s="109"/>
      <c r="N84" s="124"/>
      <c r="O84" s="125"/>
      <c r="P84" s="111"/>
      <c r="Q84" s="111"/>
      <c r="R84" s="111"/>
      <c r="S84" s="111"/>
    </row>
    <row r="85" spans="1:19" s="1" customFormat="1" ht="12" customHeight="1">
      <c r="A85" s="56"/>
      <c r="B85" s="59" t="s">
        <v>22</v>
      </c>
      <c r="C85" s="78"/>
      <c r="D85" s="79"/>
      <c r="E85" s="79"/>
      <c r="F85" s="117">
        <f>SUM(F81:F84)</f>
        <v>0</v>
      </c>
      <c r="G85" s="117">
        <f t="shared" ref="G85:M85" si="15">SUM(G81:G84)</f>
        <v>0</v>
      </c>
      <c r="H85" s="117">
        <f t="shared" si="15"/>
        <v>0</v>
      </c>
      <c r="I85" s="117">
        <f t="shared" si="15"/>
        <v>0</v>
      </c>
      <c r="J85" s="117">
        <f t="shared" si="15"/>
        <v>0</v>
      </c>
      <c r="K85" s="117">
        <f t="shared" si="15"/>
        <v>0</v>
      </c>
      <c r="L85" s="117">
        <f t="shared" si="15"/>
        <v>0</v>
      </c>
      <c r="M85" s="117">
        <f t="shared" si="15"/>
        <v>0</v>
      </c>
      <c r="N85" s="93"/>
      <c r="O85" s="94"/>
      <c r="P85" s="115">
        <f>SUM(P69:P84)</f>
        <v>0</v>
      </c>
      <c r="Q85" s="115">
        <f t="shared" ref="Q85:S85" si="16">SUM(Q69:Q84)</f>
        <v>0</v>
      </c>
      <c r="R85" s="115">
        <f t="shared" si="16"/>
        <v>0</v>
      </c>
      <c r="S85" s="115">
        <f t="shared" si="16"/>
        <v>0</v>
      </c>
    </row>
    <row r="86" spans="1:19" s="1" customFormat="1" ht="12" customHeight="1">
      <c r="A86" s="200" t="s">
        <v>33</v>
      </c>
      <c r="B86" s="201"/>
      <c r="C86" s="78"/>
      <c r="D86" s="84"/>
      <c r="E86" s="84"/>
      <c r="F86" s="117">
        <f>SUM(F53,F70,F75,F80,F85)</f>
        <v>0</v>
      </c>
      <c r="G86" s="117">
        <f t="shared" ref="G86:M86" si="17">SUM(G53,G70,G75,G80,G85)</f>
        <v>0</v>
      </c>
      <c r="H86" s="117">
        <f t="shared" si="17"/>
        <v>0</v>
      </c>
      <c r="I86" s="117">
        <f t="shared" si="17"/>
        <v>0</v>
      </c>
      <c r="J86" s="117">
        <f t="shared" si="17"/>
        <v>0</v>
      </c>
      <c r="K86" s="117">
        <f t="shared" si="17"/>
        <v>0</v>
      </c>
      <c r="L86" s="117">
        <f t="shared" si="17"/>
        <v>0</v>
      </c>
      <c r="M86" s="117">
        <f t="shared" si="17"/>
        <v>0</v>
      </c>
      <c r="N86" s="95"/>
      <c r="O86" s="96"/>
      <c r="P86" s="117">
        <f t="shared" ref="P86:Q86" si="18">SUM(P53,P70,P75,P80,P85)</f>
        <v>0</v>
      </c>
      <c r="Q86" s="117">
        <f t="shared" si="18"/>
        <v>0</v>
      </c>
      <c r="R86" s="117">
        <f>SUM(R53,R70,R75,R80,R85)</f>
        <v>0</v>
      </c>
      <c r="S86" s="117">
        <f t="shared" ref="S86" si="19">SUM(S53,S70,S75,S80,S85)</f>
        <v>0</v>
      </c>
    </row>
    <row r="87" spans="1:19" s="1" customFormat="1" ht="12" customHeight="1">
      <c r="A87" s="202" t="s">
        <v>34</v>
      </c>
      <c r="B87" s="203"/>
      <c r="C87" s="85"/>
      <c r="D87" s="86"/>
      <c r="E87" s="86"/>
      <c r="F87" s="117">
        <f>F86*1.1</f>
        <v>0</v>
      </c>
      <c r="G87" s="117">
        <f t="shared" ref="G87:M87" si="20">G86*1.1</f>
        <v>0</v>
      </c>
      <c r="H87" s="117">
        <f t="shared" si="20"/>
        <v>0</v>
      </c>
      <c r="I87" s="117">
        <f t="shared" si="20"/>
        <v>0</v>
      </c>
      <c r="J87" s="117">
        <f t="shared" si="20"/>
        <v>0</v>
      </c>
      <c r="K87" s="117">
        <f t="shared" si="20"/>
        <v>0</v>
      </c>
      <c r="L87" s="117">
        <f t="shared" si="20"/>
        <v>0</v>
      </c>
      <c r="M87" s="117">
        <f t="shared" si="20"/>
        <v>0</v>
      </c>
      <c r="N87" s="98"/>
      <c r="O87" s="99"/>
      <c r="P87" s="117">
        <f t="shared" ref="P87:S87" si="21">P86*1.1</f>
        <v>0</v>
      </c>
      <c r="Q87" s="117">
        <f t="shared" si="21"/>
        <v>0</v>
      </c>
      <c r="R87" s="117">
        <f t="shared" si="21"/>
        <v>0</v>
      </c>
      <c r="S87" s="117">
        <f t="shared" si="21"/>
        <v>0</v>
      </c>
    </row>
    <row r="88" spans="1:19" s="1" customFormat="1" ht="12" customHeight="1" thickBot="1">
      <c r="A88" s="204" t="s">
        <v>91</v>
      </c>
      <c r="B88" s="205"/>
      <c r="C88" s="205"/>
      <c r="D88" s="205"/>
      <c r="E88" s="205"/>
      <c r="F88" s="177">
        <f>F35+F87</f>
        <v>0</v>
      </c>
      <c r="G88" s="177">
        <f t="shared" ref="G88:M88" si="22">G35+G87</f>
        <v>0</v>
      </c>
      <c r="H88" s="177">
        <f t="shared" si="22"/>
        <v>0</v>
      </c>
      <c r="I88" s="177">
        <f t="shared" si="22"/>
        <v>0</v>
      </c>
      <c r="J88" s="177">
        <f t="shared" si="22"/>
        <v>0</v>
      </c>
      <c r="K88" s="177">
        <f t="shared" si="22"/>
        <v>0</v>
      </c>
      <c r="L88" s="177">
        <f t="shared" si="22"/>
        <v>0</v>
      </c>
      <c r="M88" s="177">
        <f t="shared" si="22"/>
        <v>0</v>
      </c>
      <c r="N88" s="128">
        <f>N35</f>
        <v>0</v>
      </c>
      <c r="O88" s="129">
        <f>O35</f>
        <v>0</v>
      </c>
      <c r="P88" s="129">
        <f>P87</f>
        <v>0</v>
      </c>
      <c r="Q88" s="129">
        <f>Q87</f>
        <v>0</v>
      </c>
      <c r="R88" s="129">
        <f t="shared" ref="R88:S88" si="23">R87</f>
        <v>0</v>
      </c>
      <c r="S88" s="129">
        <f t="shared" si="23"/>
        <v>0</v>
      </c>
    </row>
    <row r="89" spans="1:19" s="1" customFormat="1" ht="12" customHeight="1" thickTop="1">
      <c r="A89" s="236" t="s">
        <v>35</v>
      </c>
      <c r="B89" s="87"/>
      <c r="C89" s="237"/>
      <c r="D89" s="237"/>
      <c r="E89" s="238"/>
      <c r="F89" s="239">
        <v>0.66666666666666663</v>
      </c>
      <c r="G89" s="239">
        <v>0.66666666666666663</v>
      </c>
      <c r="H89" s="239">
        <v>0.66666666666666663</v>
      </c>
      <c r="I89" s="239">
        <v>0.75</v>
      </c>
      <c r="J89" s="239">
        <v>0.75</v>
      </c>
      <c r="K89" s="239">
        <v>0.75</v>
      </c>
      <c r="L89" s="239">
        <v>0.75</v>
      </c>
      <c r="M89" s="236">
        <v>0</v>
      </c>
      <c r="N89" s="240"/>
      <c r="O89" s="241"/>
      <c r="P89" s="88"/>
      <c r="Q89" s="88"/>
      <c r="R89" s="88"/>
      <c r="S89" s="88"/>
    </row>
    <row r="90" spans="1:19" s="1" customFormat="1" ht="12" customHeight="1">
      <c r="A90" s="242" t="s">
        <v>36</v>
      </c>
      <c r="B90" s="66"/>
      <c r="C90" s="243"/>
      <c r="D90" s="243"/>
      <c r="E90" s="244"/>
      <c r="F90" s="245">
        <f>F88*F89</f>
        <v>0</v>
      </c>
      <c r="G90" s="245">
        <f t="shared" ref="G90:M90" si="24">G88*G89</f>
        <v>0</v>
      </c>
      <c r="H90" s="245">
        <f t="shared" si="24"/>
        <v>0</v>
      </c>
      <c r="I90" s="245">
        <f t="shared" si="24"/>
        <v>0</v>
      </c>
      <c r="J90" s="245">
        <f t="shared" si="24"/>
        <v>0</v>
      </c>
      <c r="K90" s="245">
        <f t="shared" si="24"/>
        <v>0</v>
      </c>
      <c r="L90" s="245">
        <f t="shared" si="24"/>
        <v>0</v>
      </c>
      <c r="M90" s="245">
        <f t="shared" si="24"/>
        <v>0</v>
      </c>
      <c r="N90" s="246"/>
      <c r="O90" s="247"/>
      <c r="P90" s="100"/>
      <c r="Q90" s="179"/>
      <c r="R90" s="100"/>
      <c r="S90" s="179"/>
    </row>
    <row r="91" spans="1:19" s="1" customFormat="1" ht="12" customHeight="1">
      <c r="A91" s="242" t="s">
        <v>37</v>
      </c>
      <c r="B91" s="66"/>
      <c r="C91" s="243"/>
      <c r="D91" s="243"/>
      <c r="E91" s="244"/>
      <c r="F91" s="245">
        <f>F88-F90</f>
        <v>0</v>
      </c>
      <c r="G91" s="245">
        <f t="shared" ref="G91:N91" si="25">G88-G90</f>
        <v>0</v>
      </c>
      <c r="H91" s="245">
        <f t="shared" si="25"/>
        <v>0</v>
      </c>
      <c r="I91" s="245">
        <f t="shared" si="25"/>
        <v>0</v>
      </c>
      <c r="J91" s="245">
        <f t="shared" si="25"/>
        <v>0</v>
      </c>
      <c r="K91" s="245">
        <f t="shared" si="25"/>
        <v>0</v>
      </c>
      <c r="L91" s="245">
        <f t="shared" si="25"/>
        <v>0</v>
      </c>
      <c r="M91" s="248">
        <f t="shared" si="25"/>
        <v>0</v>
      </c>
      <c r="N91" s="249">
        <f t="shared" si="25"/>
        <v>0</v>
      </c>
      <c r="O91" s="248">
        <f>O88</f>
        <v>0</v>
      </c>
      <c r="P91" s="245">
        <f t="shared" ref="P91" si="26">P88-P90</f>
        <v>0</v>
      </c>
      <c r="Q91" s="248">
        <f>Q88</f>
        <v>0</v>
      </c>
      <c r="R91" s="245">
        <f t="shared" ref="R91" si="27">R88-R90</f>
        <v>0</v>
      </c>
      <c r="S91" s="245">
        <f>S88</f>
        <v>0</v>
      </c>
    </row>
    <row r="92" spans="1:19" s="1" customFormat="1" ht="12">
      <c r="A92" s="8"/>
      <c r="B92" s="67" t="s">
        <v>38</v>
      </c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90"/>
      <c r="O92" s="90"/>
      <c r="P92" s="90"/>
      <c r="Q92" s="90"/>
      <c r="R92" s="90"/>
      <c r="S92" s="90"/>
    </row>
    <row r="93" spans="1:19" s="8" customFormat="1" ht="11.25">
      <c r="B93" s="91" t="s">
        <v>39</v>
      </c>
      <c r="C93" s="91"/>
      <c r="D93" s="91"/>
      <c r="E93" s="67"/>
      <c r="F93" s="67"/>
      <c r="G93" s="67"/>
      <c r="H93" s="67"/>
      <c r="I93" s="67"/>
      <c r="J93" s="67"/>
      <c r="K93" s="67"/>
      <c r="L93" s="67"/>
      <c r="M93" s="67"/>
    </row>
    <row r="94" spans="1:19" s="8" customFormat="1" ht="11.25">
      <c r="B94" s="91" t="s">
        <v>40</v>
      </c>
      <c r="C94" s="91"/>
      <c r="D94" s="91"/>
      <c r="E94" s="67"/>
      <c r="F94" s="67"/>
      <c r="G94" s="67"/>
      <c r="H94" s="67"/>
      <c r="I94" s="67"/>
      <c r="J94" s="67"/>
      <c r="K94" s="67"/>
      <c r="L94" s="67"/>
      <c r="M94" s="67"/>
    </row>
    <row r="95" spans="1:19" s="8" customFormat="1" ht="11.25">
      <c r="B95" s="68" t="s">
        <v>41</v>
      </c>
      <c r="C95" s="68"/>
      <c r="D95" s="68"/>
      <c r="E95" s="67"/>
      <c r="F95" s="67"/>
      <c r="G95" s="67"/>
      <c r="H95" s="67"/>
      <c r="I95" s="67"/>
      <c r="J95" s="67"/>
      <c r="K95" s="67"/>
      <c r="L95" s="67"/>
      <c r="M95" s="67"/>
    </row>
    <row r="96" spans="1:19" s="8" customFormat="1" ht="11.25">
      <c r="B96" s="69" t="s">
        <v>42</v>
      </c>
      <c r="C96" s="69"/>
      <c r="D96" s="69"/>
      <c r="E96" s="67"/>
      <c r="F96" s="67"/>
      <c r="G96" s="67"/>
      <c r="H96" s="67"/>
      <c r="I96" s="67"/>
      <c r="J96" s="67"/>
      <c r="K96" s="67"/>
      <c r="L96" s="67"/>
      <c r="M96" s="67"/>
    </row>
    <row r="97" spans="1:19" s="8" customFormat="1" ht="11.25">
      <c r="B97" s="69" t="s">
        <v>43</v>
      </c>
      <c r="C97" s="69"/>
      <c r="D97" s="69"/>
      <c r="F97" s="67"/>
      <c r="G97" s="67"/>
      <c r="H97" s="67"/>
      <c r="I97" s="67"/>
      <c r="J97" s="67"/>
      <c r="K97" s="67"/>
      <c r="L97" s="67"/>
      <c r="M97" s="67"/>
    </row>
    <row r="98" spans="1:19" s="3" customFormat="1" ht="11.25">
      <c r="A98" s="8"/>
      <c r="B98" s="69" t="s">
        <v>44</v>
      </c>
      <c r="C98" s="69"/>
      <c r="D98" s="69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1:19" s="8" customFormat="1" ht="11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9" s="8" customFormat="1" ht="16.5" customHeight="1">
      <c r="B100" s="9"/>
      <c r="C100" s="9"/>
      <c r="D100" s="9"/>
      <c r="E100" s="3"/>
      <c r="F100" s="3"/>
      <c r="G100" s="3"/>
      <c r="H100" s="3"/>
      <c r="I100" s="3"/>
      <c r="J100" s="3"/>
      <c r="K100" s="3"/>
      <c r="L100" s="3"/>
      <c r="M100" s="3"/>
    </row>
    <row r="101" spans="1:19" ht="15" customHeight="1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9" ht="15" customHeight="1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5" spans="1:19" ht="24" customHeight="1"/>
  </sheetData>
  <mergeCells count="21">
    <mergeCell ref="A35:B35"/>
    <mergeCell ref="B2:R2"/>
    <mergeCell ref="A5:B7"/>
    <mergeCell ref="C5:C7"/>
    <mergeCell ref="D5:D7"/>
    <mergeCell ref="E5:E7"/>
    <mergeCell ref="F5:M5"/>
    <mergeCell ref="N5:S5"/>
    <mergeCell ref="F6:L6"/>
    <mergeCell ref="M6:M7"/>
    <mergeCell ref="N6:O6"/>
    <mergeCell ref="P6:Q6"/>
    <mergeCell ref="R6:S6"/>
    <mergeCell ref="A8:B8"/>
    <mergeCell ref="B9:B12"/>
    <mergeCell ref="B19:B21"/>
    <mergeCell ref="A36:B36"/>
    <mergeCell ref="B37:B39"/>
    <mergeCell ref="A86:B86"/>
    <mergeCell ref="A87:B87"/>
    <mergeCell ref="A88:E88"/>
  </mergeCells>
  <phoneticPr fontId="3"/>
  <printOptions horizontalCentered="1"/>
  <pageMargins left="0.19685039370078741" right="0.19685039370078741" top="0.27559055118110237" bottom="0.70866141732283472" header="0.31496062992125984" footer="0.31496062992125984"/>
  <pageSetup paperSize="8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E4E2F-ACAA-4C41-9EB2-620EAE16ED98}">
  <sheetPr>
    <pageSetUpPr fitToPage="1"/>
  </sheetPr>
  <dimension ref="A1:T105"/>
  <sheetViews>
    <sheetView showGridLines="0" view="pageBreakPreview" zoomScale="85" zoomScaleNormal="85" zoomScaleSheetLayoutView="85" workbookViewId="0">
      <selection sqref="A1:XFD1048576"/>
    </sheetView>
  </sheetViews>
  <sheetFormatPr defaultColWidth="4.375" defaultRowHeight="14.25" customHeight="1"/>
  <cols>
    <col min="1" max="1" width="1.625" style="2" customWidth="1"/>
    <col min="2" max="2" width="15.625" style="2" customWidth="1"/>
    <col min="3" max="3" width="14.875" style="2" bestFit="1" customWidth="1"/>
    <col min="4" max="4" width="14.875" style="2" customWidth="1"/>
    <col min="5" max="5" width="20.625" style="2" customWidth="1"/>
    <col min="6" max="19" width="14.625" style="2" customWidth="1"/>
    <col min="20" max="251" width="9.125" style="2" customWidth="1"/>
    <col min="252" max="252" width="4.375" style="2"/>
    <col min="253" max="253" width="10" style="2" customWidth="1"/>
    <col min="254" max="254" width="17.5" style="2" customWidth="1"/>
    <col min="255" max="255" width="24" style="2" customWidth="1"/>
    <col min="256" max="256" width="46.125" style="2" customWidth="1"/>
    <col min="257" max="271" width="11" style="2" customWidth="1"/>
    <col min="272" max="272" width="12.125" style="2" customWidth="1"/>
    <col min="273" max="273" width="13.625" style="2" customWidth="1"/>
    <col min="274" max="507" width="9.125" style="2" customWidth="1"/>
    <col min="508" max="508" width="4.375" style="2"/>
    <col min="509" max="509" width="10" style="2" customWidth="1"/>
    <col min="510" max="510" width="17.5" style="2" customWidth="1"/>
    <col min="511" max="511" width="24" style="2" customWidth="1"/>
    <col min="512" max="512" width="46.125" style="2" customWidth="1"/>
    <col min="513" max="527" width="11" style="2" customWidth="1"/>
    <col min="528" max="528" width="12.125" style="2" customWidth="1"/>
    <col min="529" max="529" width="13.625" style="2" customWidth="1"/>
    <col min="530" max="763" width="9.125" style="2" customWidth="1"/>
    <col min="764" max="764" width="4.375" style="2"/>
    <col min="765" max="765" width="10" style="2" customWidth="1"/>
    <col min="766" max="766" width="17.5" style="2" customWidth="1"/>
    <col min="767" max="767" width="24" style="2" customWidth="1"/>
    <col min="768" max="768" width="46.125" style="2" customWidth="1"/>
    <col min="769" max="783" width="11" style="2" customWidth="1"/>
    <col min="784" max="784" width="12.125" style="2" customWidth="1"/>
    <col min="785" max="785" width="13.625" style="2" customWidth="1"/>
    <col min="786" max="1019" width="9.125" style="2" customWidth="1"/>
    <col min="1020" max="1020" width="4.375" style="2"/>
    <col min="1021" max="1021" width="10" style="2" customWidth="1"/>
    <col min="1022" max="1022" width="17.5" style="2" customWidth="1"/>
    <col min="1023" max="1023" width="24" style="2" customWidth="1"/>
    <col min="1024" max="1024" width="46.125" style="2" customWidth="1"/>
    <col min="1025" max="1039" width="11" style="2" customWidth="1"/>
    <col min="1040" max="1040" width="12.125" style="2" customWidth="1"/>
    <col min="1041" max="1041" width="13.625" style="2" customWidth="1"/>
    <col min="1042" max="1275" width="9.125" style="2" customWidth="1"/>
    <col min="1276" max="1276" width="4.375" style="2"/>
    <col min="1277" max="1277" width="10" style="2" customWidth="1"/>
    <col min="1278" max="1278" width="17.5" style="2" customWidth="1"/>
    <col min="1279" max="1279" width="24" style="2" customWidth="1"/>
    <col min="1280" max="1280" width="46.125" style="2" customWidth="1"/>
    <col min="1281" max="1295" width="11" style="2" customWidth="1"/>
    <col min="1296" max="1296" width="12.125" style="2" customWidth="1"/>
    <col min="1297" max="1297" width="13.625" style="2" customWidth="1"/>
    <col min="1298" max="1531" width="9.125" style="2" customWidth="1"/>
    <col min="1532" max="1532" width="4.375" style="2"/>
    <col min="1533" max="1533" width="10" style="2" customWidth="1"/>
    <col min="1534" max="1534" width="17.5" style="2" customWidth="1"/>
    <col min="1535" max="1535" width="24" style="2" customWidth="1"/>
    <col min="1536" max="1536" width="46.125" style="2" customWidth="1"/>
    <col min="1537" max="1551" width="11" style="2" customWidth="1"/>
    <col min="1552" max="1552" width="12.125" style="2" customWidth="1"/>
    <col min="1553" max="1553" width="13.625" style="2" customWidth="1"/>
    <col min="1554" max="1787" width="9.125" style="2" customWidth="1"/>
    <col min="1788" max="1788" width="4.375" style="2"/>
    <col min="1789" max="1789" width="10" style="2" customWidth="1"/>
    <col min="1790" max="1790" width="17.5" style="2" customWidth="1"/>
    <col min="1791" max="1791" width="24" style="2" customWidth="1"/>
    <col min="1792" max="1792" width="46.125" style="2" customWidth="1"/>
    <col min="1793" max="1807" width="11" style="2" customWidth="1"/>
    <col min="1808" max="1808" width="12.125" style="2" customWidth="1"/>
    <col min="1809" max="1809" width="13.625" style="2" customWidth="1"/>
    <col min="1810" max="2043" width="9.125" style="2" customWidth="1"/>
    <col min="2044" max="2044" width="4.375" style="2"/>
    <col min="2045" max="2045" width="10" style="2" customWidth="1"/>
    <col min="2046" max="2046" width="17.5" style="2" customWidth="1"/>
    <col min="2047" max="2047" width="24" style="2" customWidth="1"/>
    <col min="2048" max="2048" width="46.125" style="2" customWidth="1"/>
    <col min="2049" max="2063" width="11" style="2" customWidth="1"/>
    <col min="2064" max="2064" width="12.125" style="2" customWidth="1"/>
    <col min="2065" max="2065" width="13.625" style="2" customWidth="1"/>
    <col min="2066" max="2299" width="9.125" style="2" customWidth="1"/>
    <col min="2300" max="2300" width="4.375" style="2"/>
    <col min="2301" max="2301" width="10" style="2" customWidth="1"/>
    <col min="2302" max="2302" width="17.5" style="2" customWidth="1"/>
    <col min="2303" max="2303" width="24" style="2" customWidth="1"/>
    <col min="2304" max="2304" width="46.125" style="2" customWidth="1"/>
    <col min="2305" max="2319" width="11" style="2" customWidth="1"/>
    <col min="2320" max="2320" width="12.125" style="2" customWidth="1"/>
    <col min="2321" max="2321" width="13.625" style="2" customWidth="1"/>
    <col min="2322" max="2555" width="9.125" style="2" customWidth="1"/>
    <col min="2556" max="2556" width="4.375" style="2"/>
    <col min="2557" max="2557" width="10" style="2" customWidth="1"/>
    <col min="2558" max="2558" width="17.5" style="2" customWidth="1"/>
    <col min="2559" max="2559" width="24" style="2" customWidth="1"/>
    <col min="2560" max="2560" width="46.125" style="2" customWidth="1"/>
    <col min="2561" max="2575" width="11" style="2" customWidth="1"/>
    <col min="2576" max="2576" width="12.125" style="2" customWidth="1"/>
    <col min="2577" max="2577" width="13.625" style="2" customWidth="1"/>
    <col min="2578" max="2811" width="9.125" style="2" customWidth="1"/>
    <col min="2812" max="2812" width="4.375" style="2"/>
    <col min="2813" max="2813" width="10" style="2" customWidth="1"/>
    <col min="2814" max="2814" width="17.5" style="2" customWidth="1"/>
    <col min="2815" max="2815" width="24" style="2" customWidth="1"/>
    <col min="2816" max="2816" width="46.125" style="2" customWidth="1"/>
    <col min="2817" max="2831" width="11" style="2" customWidth="1"/>
    <col min="2832" max="2832" width="12.125" style="2" customWidth="1"/>
    <col min="2833" max="2833" width="13.625" style="2" customWidth="1"/>
    <col min="2834" max="3067" width="9.125" style="2" customWidth="1"/>
    <col min="3068" max="3068" width="4.375" style="2"/>
    <col min="3069" max="3069" width="10" style="2" customWidth="1"/>
    <col min="3070" max="3070" width="17.5" style="2" customWidth="1"/>
    <col min="3071" max="3071" width="24" style="2" customWidth="1"/>
    <col min="3072" max="3072" width="46.125" style="2" customWidth="1"/>
    <col min="3073" max="3087" width="11" style="2" customWidth="1"/>
    <col min="3088" max="3088" width="12.125" style="2" customWidth="1"/>
    <col min="3089" max="3089" width="13.625" style="2" customWidth="1"/>
    <col min="3090" max="3323" width="9.125" style="2" customWidth="1"/>
    <col min="3324" max="3324" width="4.375" style="2"/>
    <col min="3325" max="3325" width="10" style="2" customWidth="1"/>
    <col min="3326" max="3326" width="17.5" style="2" customWidth="1"/>
    <col min="3327" max="3327" width="24" style="2" customWidth="1"/>
    <col min="3328" max="3328" width="46.125" style="2" customWidth="1"/>
    <col min="3329" max="3343" width="11" style="2" customWidth="1"/>
    <col min="3344" max="3344" width="12.125" style="2" customWidth="1"/>
    <col min="3345" max="3345" width="13.625" style="2" customWidth="1"/>
    <col min="3346" max="3579" width="9.125" style="2" customWidth="1"/>
    <col min="3580" max="3580" width="4.375" style="2"/>
    <col min="3581" max="3581" width="10" style="2" customWidth="1"/>
    <col min="3582" max="3582" width="17.5" style="2" customWidth="1"/>
    <col min="3583" max="3583" width="24" style="2" customWidth="1"/>
    <col min="3584" max="3584" width="46.125" style="2" customWidth="1"/>
    <col min="3585" max="3599" width="11" style="2" customWidth="1"/>
    <col min="3600" max="3600" width="12.125" style="2" customWidth="1"/>
    <col min="3601" max="3601" width="13.625" style="2" customWidth="1"/>
    <col min="3602" max="3835" width="9.125" style="2" customWidth="1"/>
    <col min="3836" max="3836" width="4.375" style="2"/>
    <col min="3837" max="3837" width="10" style="2" customWidth="1"/>
    <col min="3838" max="3838" width="17.5" style="2" customWidth="1"/>
    <col min="3839" max="3839" width="24" style="2" customWidth="1"/>
    <col min="3840" max="3840" width="46.125" style="2" customWidth="1"/>
    <col min="3841" max="3855" width="11" style="2" customWidth="1"/>
    <col min="3856" max="3856" width="12.125" style="2" customWidth="1"/>
    <col min="3857" max="3857" width="13.625" style="2" customWidth="1"/>
    <col min="3858" max="4091" width="9.125" style="2" customWidth="1"/>
    <col min="4092" max="4092" width="4.375" style="2"/>
    <col min="4093" max="4093" width="10" style="2" customWidth="1"/>
    <col min="4094" max="4094" width="17.5" style="2" customWidth="1"/>
    <col min="4095" max="4095" width="24" style="2" customWidth="1"/>
    <col min="4096" max="4096" width="46.125" style="2" customWidth="1"/>
    <col min="4097" max="4111" width="11" style="2" customWidth="1"/>
    <col min="4112" max="4112" width="12.125" style="2" customWidth="1"/>
    <col min="4113" max="4113" width="13.625" style="2" customWidth="1"/>
    <col min="4114" max="4347" width="9.125" style="2" customWidth="1"/>
    <col min="4348" max="4348" width="4.375" style="2"/>
    <col min="4349" max="4349" width="10" style="2" customWidth="1"/>
    <col min="4350" max="4350" width="17.5" style="2" customWidth="1"/>
    <col min="4351" max="4351" width="24" style="2" customWidth="1"/>
    <col min="4352" max="4352" width="46.125" style="2" customWidth="1"/>
    <col min="4353" max="4367" width="11" style="2" customWidth="1"/>
    <col min="4368" max="4368" width="12.125" style="2" customWidth="1"/>
    <col min="4369" max="4369" width="13.625" style="2" customWidth="1"/>
    <col min="4370" max="4603" width="9.125" style="2" customWidth="1"/>
    <col min="4604" max="4604" width="4.375" style="2"/>
    <col min="4605" max="4605" width="10" style="2" customWidth="1"/>
    <col min="4606" max="4606" width="17.5" style="2" customWidth="1"/>
    <col min="4607" max="4607" width="24" style="2" customWidth="1"/>
    <col min="4608" max="4608" width="46.125" style="2" customWidth="1"/>
    <col min="4609" max="4623" width="11" style="2" customWidth="1"/>
    <col min="4624" max="4624" width="12.125" style="2" customWidth="1"/>
    <col min="4625" max="4625" width="13.625" style="2" customWidth="1"/>
    <col min="4626" max="4859" width="9.125" style="2" customWidth="1"/>
    <col min="4860" max="4860" width="4.375" style="2"/>
    <col min="4861" max="4861" width="10" style="2" customWidth="1"/>
    <col min="4862" max="4862" width="17.5" style="2" customWidth="1"/>
    <col min="4863" max="4863" width="24" style="2" customWidth="1"/>
    <col min="4864" max="4864" width="46.125" style="2" customWidth="1"/>
    <col min="4865" max="4879" width="11" style="2" customWidth="1"/>
    <col min="4880" max="4880" width="12.125" style="2" customWidth="1"/>
    <col min="4881" max="4881" width="13.625" style="2" customWidth="1"/>
    <col min="4882" max="5115" width="9.125" style="2" customWidth="1"/>
    <col min="5116" max="5116" width="4.375" style="2"/>
    <col min="5117" max="5117" width="10" style="2" customWidth="1"/>
    <col min="5118" max="5118" width="17.5" style="2" customWidth="1"/>
    <col min="5119" max="5119" width="24" style="2" customWidth="1"/>
    <col min="5120" max="5120" width="46.125" style="2" customWidth="1"/>
    <col min="5121" max="5135" width="11" style="2" customWidth="1"/>
    <col min="5136" max="5136" width="12.125" style="2" customWidth="1"/>
    <col min="5137" max="5137" width="13.625" style="2" customWidth="1"/>
    <col min="5138" max="5371" width="9.125" style="2" customWidth="1"/>
    <col min="5372" max="5372" width="4.375" style="2"/>
    <col min="5373" max="5373" width="10" style="2" customWidth="1"/>
    <col min="5374" max="5374" width="17.5" style="2" customWidth="1"/>
    <col min="5375" max="5375" width="24" style="2" customWidth="1"/>
    <col min="5376" max="5376" width="46.125" style="2" customWidth="1"/>
    <col min="5377" max="5391" width="11" style="2" customWidth="1"/>
    <col min="5392" max="5392" width="12.125" style="2" customWidth="1"/>
    <col min="5393" max="5393" width="13.625" style="2" customWidth="1"/>
    <col min="5394" max="5627" width="9.125" style="2" customWidth="1"/>
    <col min="5628" max="5628" width="4.375" style="2"/>
    <col min="5629" max="5629" width="10" style="2" customWidth="1"/>
    <col min="5630" max="5630" width="17.5" style="2" customWidth="1"/>
    <col min="5631" max="5631" width="24" style="2" customWidth="1"/>
    <col min="5632" max="5632" width="46.125" style="2" customWidth="1"/>
    <col min="5633" max="5647" width="11" style="2" customWidth="1"/>
    <col min="5648" max="5648" width="12.125" style="2" customWidth="1"/>
    <col min="5649" max="5649" width="13.625" style="2" customWidth="1"/>
    <col min="5650" max="5883" width="9.125" style="2" customWidth="1"/>
    <col min="5884" max="5884" width="4.375" style="2"/>
    <col min="5885" max="5885" width="10" style="2" customWidth="1"/>
    <col min="5886" max="5886" width="17.5" style="2" customWidth="1"/>
    <col min="5887" max="5887" width="24" style="2" customWidth="1"/>
    <col min="5888" max="5888" width="46.125" style="2" customWidth="1"/>
    <col min="5889" max="5903" width="11" style="2" customWidth="1"/>
    <col min="5904" max="5904" width="12.125" style="2" customWidth="1"/>
    <col min="5905" max="5905" width="13.625" style="2" customWidth="1"/>
    <col min="5906" max="6139" width="9.125" style="2" customWidth="1"/>
    <col min="6140" max="6140" width="4.375" style="2"/>
    <col min="6141" max="6141" width="10" style="2" customWidth="1"/>
    <col min="6142" max="6142" width="17.5" style="2" customWidth="1"/>
    <col min="6143" max="6143" width="24" style="2" customWidth="1"/>
    <col min="6144" max="6144" width="46.125" style="2" customWidth="1"/>
    <col min="6145" max="6159" width="11" style="2" customWidth="1"/>
    <col min="6160" max="6160" width="12.125" style="2" customWidth="1"/>
    <col min="6161" max="6161" width="13.625" style="2" customWidth="1"/>
    <col min="6162" max="6395" width="9.125" style="2" customWidth="1"/>
    <col min="6396" max="6396" width="4.375" style="2"/>
    <col min="6397" max="6397" width="10" style="2" customWidth="1"/>
    <col min="6398" max="6398" width="17.5" style="2" customWidth="1"/>
    <col min="6399" max="6399" width="24" style="2" customWidth="1"/>
    <col min="6400" max="6400" width="46.125" style="2" customWidth="1"/>
    <col min="6401" max="6415" width="11" style="2" customWidth="1"/>
    <col min="6416" max="6416" width="12.125" style="2" customWidth="1"/>
    <col min="6417" max="6417" width="13.625" style="2" customWidth="1"/>
    <col min="6418" max="6651" width="9.125" style="2" customWidth="1"/>
    <col min="6652" max="6652" width="4.375" style="2"/>
    <col min="6653" max="6653" width="10" style="2" customWidth="1"/>
    <col min="6654" max="6654" width="17.5" style="2" customWidth="1"/>
    <col min="6655" max="6655" width="24" style="2" customWidth="1"/>
    <col min="6656" max="6656" width="46.125" style="2" customWidth="1"/>
    <col min="6657" max="6671" width="11" style="2" customWidth="1"/>
    <col min="6672" max="6672" width="12.125" style="2" customWidth="1"/>
    <col min="6673" max="6673" width="13.625" style="2" customWidth="1"/>
    <col min="6674" max="6907" width="9.125" style="2" customWidth="1"/>
    <col min="6908" max="6908" width="4.375" style="2"/>
    <col min="6909" max="6909" width="10" style="2" customWidth="1"/>
    <col min="6910" max="6910" width="17.5" style="2" customWidth="1"/>
    <col min="6911" max="6911" width="24" style="2" customWidth="1"/>
    <col min="6912" max="6912" width="46.125" style="2" customWidth="1"/>
    <col min="6913" max="6927" width="11" style="2" customWidth="1"/>
    <col min="6928" max="6928" width="12.125" style="2" customWidth="1"/>
    <col min="6929" max="6929" width="13.625" style="2" customWidth="1"/>
    <col min="6930" max="7163" width="9.125" style="2" customWidth="1"/>
    <col min="7164" max="7164" width="4.375" style="2"/>
    <col min="7165" max="7165" width="10" style="2" customWidth="1"/>
    <col min="7166" max="7166" width="17.5" style="2" customWidth="1"/>
    <col min="7167" max="7167" width="24" style="2" customWidth="1"/>
    <col min="7168" max="7168" width="46.125" style="2" customWidth="1"/>
    <col min="7169" max="7183" width="11" style="2" customWidth="1"/>
    <col min="7184" max="7184" width="12.125" style="2" customWidth="1"/>
    <col min="7185" max="7185" width="13.625" style="2" customWidth="1"/>
    <col min="7186" max="7419" width="9.125" style="2" customWidth="1"/>
    <col min="7420" max="7420" width="4.375" style="2"/>
    <col min="7421" max="7421" width="10" style="2" customWidth="1"/>
    <col min="7422" max="7422" width="17.5" style="2" customWidth="1"/>
    <col min="7423" max="7423" width="24" style="2" customWidth="1"/>
    <col min="7424" max="7424" width="46.125" style="2" customWidth="1"/>
    <col min="7425" max="7439" width="11" style="2" customWidth="1"/>
    <col min="7440" max="7440" width="12.125" style="2" customWidth="1"/>
    <col min="7441" max="7441" width="13.625" style="2" customWidth="1"/>
    <col min="7442" max="7675" width="9.125" style="2" customWidth="1"/>
    <col min="7676" max="7676" width="4.375" style="2"/>
    <col min="7677" max="7677" width="10" style="2" customWidth="1"/>
    <col min="7678" max="7678" width="17.5" style="2" customWidth="1"/>
    <col min="7679" max="7679" width="24" style="2" customWidth="1"/>
    <col min="7680" max="7680" width="46.125" style="2" customWidth="1"/>
    <col min="7681" max="7695" width="11" style="2" customWidth="1"/>
    <col min="7696" max="7696" width="12.125" style="2" customWidth="1"/>
    <col min="7697" max="7697" width="13.625" style="2" customWidth="1"/>
    <col min="7698" max="7931" width="9.125" style="2" customWidth="1"/>
    <col min="7932" max="7932" width="4.375" style="2"/>
    <col min="7933" max="7933" width="10" style="2" customWidth="1"/>
    <col min="7934" max="7934" width="17.5" style="2" customWidth="1"/>
    <col min="7935" max="7935" width="24" style="2" customWidth="1"/>
    <col min="7936" max="7936" width="46.125" style="2" customWidth="1"/>
    <col min="7937" max="7951" width="11" style="2" customWidth="1"/>
    <col min="7952" max="7952" width="12.125" style="2" customWidth="1"/>
    <col min="7953" max="7953" width="13.625" style="2" customWidth="1"/>
    <col min="7954" max="8187" width="9.125" style="2" customWidth="1"/>
    <col min="8188" max="8188" width="4.375" style="2"/>
    <col min="8189" max="8189" width="10" style="2" customWidth="1"/>
    <col min="8190" max="8190" width="17.5" style="2" customWidth="1"/>
    <col min="8191" max="8191" width="24" style="2" customWidth="1"/>
    <col min="8192" max="8192" width="46.125" style="2" customWidth="1"/>
    <col min="8193" max="8207" width="11" style="2" customWidth="1"/>
    <col min="8208" max="8208" width="12.125" style="2" customWidth="1"/>
    <col min="8209" max="8209" width="13.625" style="2" customWidth="1"/>
    <col min="8210" max="8443" width="9.125" style="2" customWidth="1"/>
    <col min="8444" max="8444" width="4.375" style="2"/>
    <col min="8445" max="8445" width="10" style="2" customWidth="1"/>
    <col min="8446" max="8446" width="17.5" style="2" customWidth="1"/>
    <col min="8447" max="8447" width="24" style="2" customWidth="1"/>
    <col min="8448" max="8448" width="46.125" style="2" customWidth="1"/>
    <col min="8449" max="8463" width="11" style="2" customWidth="1"/>
    <col min="8464" max="8464" width="12.125" style="2" customWidth="1"/>
    <col min="8465" max="8465" width="13.625" style="2" customWidth="1"/>
    <col min="8466" max="8699" width="9.125" style="2" customWidth="1"/>
    <col min="8700" max="8700" width="4.375" style="2"/>
    <col min="8701" max="8701" width="10" style="2" customWidth="1"/>
    <col min="8702" max="8702" width="17.5" style="2" customWidth="1"/>
    <col min="8703" max="8703" width="24" style="2" customWidth="1"/>
    <col min="8704" max="8704" width="46.125" style="2" customWidth="1"/>
    <col min="8705" max="8719" width="11" style="2" customWidth="1"/>
    <col min="8720" max="8720" width="12.125" style="2" customWidth="1"/>
    <col min="8721" max="8721" width="13.625" style="2" customWidth="1"/>
    <col min="8722" max="8955" width="9.125" style="2" customWidth="1"/>
    <col min="8956" max="8956" width="4.375" style="2"/>
    <col min="8957" max="8957" width="10" style="2" customWidth="1"/>
    <col min="8958" max="8958" width="17.5" style="2" customWidth="1"/>
    <col min="8959" max="8959" width="24" style="2" customWidth="1"/>
    <col min="8960" max="8960" width="46.125" style="2" customWidth="1"/>
    <col min="8961" max="8975" width="11" style="2" customWidth="1"/>
    <col min="8976" max="8976" width="12.125" style="2" customWidth="1"/>
    <col min="8977" max="8977" width="13.625" style="2" customWidth="1"/>
    <col min="8978" max="9211" width="9.125" style="2" customWidth="1"/>
    <col min="9212" max="9212" width="4.375" style="2"/>
    <col min="9213" max="9213" width="10" style="2" customWidth="1"/>
    <col min="9214" max="9214" width="17.5" style="2" customWidth="1"/>
    <col min="9215" max="9215" width="24" style="2" customWidth="1"/>
    <col min="9216" max="9216" width="46.125" style="2" customWidth="1"/>
    <col min="9217" max="9231" width="11" style="2" customWidth="1"/>
    <col min="9232" max="9232" width="12.125" style="2" customWidth="1"/>
    <col min="9233" max="9233" width="13.625" style="2" customWidth="1"/>
    <col min="9234" max="9467" width="9.125" style="2" customWidth="1"/>
    <col min="9468" max="9468" width="4.375" style="2"/>
    <col min="9469" max="9469" width="10" style="2" customWidth="1"/>
    <col min="9470" max="9470" width="17.5" style="2" customWidth="1"/>
    <col min="9471" max="9471" width="24" style="2" customWidth="1"/>
    <col min="9472" max="9472" width="46.125" style="2" customWidth="1"/>
    <col min="9473" max="9487" width="11" style="2" customWidth="1"/>
    <col min="9488" max="9488" width="12.125" style="2" customWidth="1"/>
    <col min="9489" max="9489" width="13.625" style="2" customWidth="1"/>
    <col min="9490" max="9723" width="9.125" style="2" customWidth="1"/>
    <col min="9724" max="9724" width="4.375" style="2"/>
    <col min="9725" max="9725" width="10" style="2" customWidth="1"/>
    <col min="9726" max="9726" width="17.5" style="2" customWidth="1"/>
    <col min="9727" max="9727" width="24" style="2" customWidth="1"/>
    <col min="9728" max="9728" width="46.125" style="2" customWidth="1"/>
    <col min="9729" max="9743" width="11" style="2" customWidth="1"/>
    <col min="9744" max="9744" width="12.125" style="2" customWidth="1"/>
    <col min="9745" max="9745" width="13.625" style="2" customWidth="1"/>
    <col min="9746" max="9979" width="9.125" style="2" customWidth="1"/>
    <col min="9980" max="9980" width="4.375" style="2"/>
    <col min="9981" max="9981" width="10" style="2" customWidth="1"/>
    <col min="9982" max="9982" width="17.5" style="2" customWidth="1"/>
    <col min="9983" max="9983" width="24" style="2" customWidth="1"/>
    <col min="9984" max="9984" width="46.125" style="2" customWidth="1"/>
    <col min="9985" max="9999" width="11" style="2" customWidth="1"/>
    <col min="10000" max="10000" width="12.125" style="2" customWidth="1"/>
    <col min="10001" max="10001" width="13.625" style="2" customWidth="1"/>
    <col min="10002" max="10235" width="9.125" style="2" customWidth="1"/>
    <col min="10236" max="10236" width="4.375" style="2"/>
    <col min="10237" max="10237" width="10" style="2" customWidth="1"/>
    <col min="10238" max="10238" width="17.5" style="2" customWidth="1"/>
    <col min="10239" max="10239" width="24" style="2" customWidth="1"/>
    <col min="10240" max="10240" width="46.125" style="2" customWidth="1"/>
    <col min="10241" max="10255" width="11" style="2" customWidth="1"/>
    <col min="10256" max="10256" width="12.125" style="2" customWidth="1"/>
    <col min="10257" max="10257" width="13.625" style="2" customWidth="1"/>
    <col min="10258" max="10491" width="9.125" style="2" customWidth="1"/>
    <col min="10492" max="10492" width="4.375" style="2"/>
    <col min="10493" max="10493" width="10" style="2" customWidth="1"/>
    <col min="10494" max="10494" width="17.5" style="2" customWidth="1"/>
    <col min="10495" max="10495" width="24" style="2" customWidth="1"/>
    <col min="10496" max="10496" width="46.125" style="2" customWidth="1"/>
    <col min="10497" max="10511" width="11" style="2" customWidth="1"/>
    <col min="10512" max="10512" width="12.125" style="2" customWidth="1"/>
    <col min="10513" max="10513" width="13.625" style="2" customWidth="1"/>
    <col min="10514" max="10747" width="9.125" style="2" customWidth="1"/>
    <col min="10748" max="10748" width="4.375" style="2"/>
    <col min="10749" max="10749" width="10" style="2" customWidth="1"/>
    <col min="10750" max="10750" width="17.5" style="2" customWidth="1"/>
    <col min="10751" max="10751" width="24" style="2" customWidth="1"/>
    <col min="10752" max="10752" width="46.125" style="2" customWidth="1"/>
    <col min="10753" max="10767" width="11" style="2" customWidth="1"/>
    <col min="10768" max="10768" width="12.125" style="2" customWidth="1"/>
    <col min="10769" max="10769" width="13.625" style="2" customWidth="1"/>
    <col min="10770" max="11003" width="9.125" style="2" customWidth="1"/>
    <col min="11004" max="11004" width="4.375" style="2"/>
    <col min="11005" max="11005" width="10" style="2" customWidth="1"/>
    <col min="11006" max="11006" width="17.5" style="2" customWidth="1"/>
    <col min="11007" max="11007" width="24" style="2" customWidth="1"/>
    <col min="11008" max="11008" width="46.125" style="2" customWidth="1"/>
    <col min="11009" max="11023" width="11" style="2" customWidth="1"/>
    <col min="11024" max="11024" width="12.125" style="2" customWidth="1"/>
    <col min="11025" max="11025" width="13.625" style="2" customWidth="1"/>
    <col min="11026" max="11259" width="9.125" style="2" customWidth="1"/>
    <col min="11260" max="11260" width="4.375" style="2"/>
    <col min="11261" max="11261" width="10" style="2" customWidth="1"/>
    <col min="11262" max="11262" width="17.5" style="2" customWidth="1"/>
    <col min="11263" max="11263" width="24" style="2" customWidth="1"/>
    <col min="11264" max="11264" width="46.125" style="2" customWidth="1"/>
    <col min="11265" max="11279" width="11" style="2" customWidth="1"/>
    <col min="11280" max="11280" width="12.125" style="2" customWidth="1"/>
    <col min="11281" max="11281" width="13.625" style="2" customWidth="1"/>
    <col min="11282" max="11515" width="9.125" style="2" customWidth="1"/>
    <col min="11516" max="11516" width="4.375" style="2"/>
    <col min="11517" max="11517" width="10" style="2" customWidth="1"/>
    <col min="11518" max="11518" width="17.5" style="2" customWidth="1"/>
    <col min="11519" max="11519" width="24" style="2" customWidth="1"/>
    <col min="11520" max="11520" width="46.125" style="2" customWidth="1"/>
    <col min="11521" max="11535" width="11" style="2" customWidth="1"/>
    <col min="11536" max="11536" width="12.125" style="2" customWidth="1"/>
    <col min="11537" max="11537" width="13.625" style="2" customWidth="1"/>
    <col min="11538" max="11771" width="9.125" style="2" customWidth="1"/>
    <col min="11772" max="11772" width="4.375" style="2"/>
    <col min="11773" max="11773" width="10" style="2" customWidth="1"/>
    <col min="11774" max="11774" width="17.5" style="2" customWidth="1"/>
    <col min="11775" max="11775" width="24" style="2" customWidth="1"/>
    <col min="11776" max="11776" width="46.125" style="2" customWidth="1"/>
    <col min="11777" max="11791" width="11" style="2" customWidth="1"/>
    <col min="11792" max="11792" width="12.125" style="2" customWidth="1"/>
    <col min="11793" max="11793" width="13.625" style="2" customWidth="1"/>
    <col min="11794" max="12027" width="9.125" style="2" customWidth="1"/>
    <col min="12028" max="12028" width="4.375" style="2"/>
    <col min="12029" max="12029" width="10" style="2" customWidth="1"/>
    <col min="12030" max="12030" width="17.5" style="2" customWidth="1"/>
    <col min="12031" max="12031" width="24" style="2" customWidth="1"/>
    <col min="12032" max="12032" width="46.125" style="2" customWidth="1"/>
    <col min="12033" max="12047" width="11" style="2" customWidth="1"/>
    <col min="12048" max="12048" width="12.125" style="2" customWidth="1"/>
    <col min="12049" max="12049" width="13.625" style="2" customWidth="1"/>
    <col min="12050" max="12283" width="9.125" style="2" customWidth="1"/>
    <col min="12284" max="12284" width="4.375" style="2"/>
    <col min="12285" max="12285" width="10" style="2" customWidth="1"/>
    <col min="12286" max="12286" width="17.5" style="2" customWidth="1"/>
    <col min="12287" max="12287" width="24" style="2" customWidth="1"/>
    <col min="12288" max="12288" width="46.125" style="2" customWidth="1"/>
    <col min="12289" max="12303" width="11" style="2" customWidth="1"/>
    <col min="12304" max="12304" width="12.125" style="2" customWidth="1"/>
    <col min="12305" max="12305" width="13.625" style="2" customWidth="1"/>
    <col min="12306" max="12539" width="9.125" style="2" customWidth="1"/>
    <col min="12540" max="12540" width="4.375" style="2"/>
    <col min="12541" max="12541" width="10" style="2" customWidth="1"/>
    <col min="12542" max="12542" width="17.5" style="2" customWidth="1"/>
    <col min="12543" max="12543" width="24" style="2" customWidth="1"/>
    <col min="12544" max="12544" width="46.125" style="2" customWidth="1"/>
    <col min="12545" max="12559" width="11" style="2" customWidth="1"/>
    <col min="12560" max="12560" width="12.125" style="2" customWidth="1"/>
    <col min="12561" max="12561" width="13.625" style="2" customWidth="1"/>
    <col min="12562" max="12795" width="9.125" style="2" customWidth="1"/>
    <col min="12796" max="12796" width="4.375" style="2"/>
    <col min="12797" max="12797" width="10" style="2" customWidth="1"/>
    <col min="12798" max="12798" width="17.5" style="2" customWidth="1"/>
    <col min="12799" max="12799" width="24" style="2" customWidth="1"/>
    <col min="12800" max="12800" width="46.125" style="2" customWidth="1"/>
    <col min="12801" max="12815" width="11" style="2" customWidth="1"/>
    <col min="12816" max="12816" width="12.125" style="2" customWidth="1"/>
    <col min="12817" max="12817" width="13.625" style="2" customWidth="1"/>
    <col min="12818" max="13051" width="9.125" style="2" customWidth="1"/>
    <col min="13052" max="13052" width="4.375" style="2"/>
    <col min="13053" max="13053" width="10" style="2" customWidth="1"/>
    <col min="13054" max="13054" width="17.5" style="2" customWidth="1"/>
    <col min="13055" max="13055" width="24" style="2" customWidth="1"/>
    <col min="13056" max="13056" width="46.125" style="2" customWidth="1"/>
    <col min="13057" max="13071" width="11" style="2" customWidth="1"/>
    <col min="13072" max="13072" width="12.125" style="2" customWidth="1"/>
    <col min="13073" max="13073" width="13.625" style="2" customWidth="1"/>
    <col min="13074" max="13307" width="9.125" style="2" customWidth="1"/>
    <col min="13308" max="13308" width="4.375" style="2"/>
    <col min="13309" max="13309" width="10" style="2" customWidth="1"/>
    <col min="13310" max="13310" width="17.5" style="2" customWidth="1"/>
    <col min="13311" max="13311" width="24" style="2" customWidth="1"/>
    <col min="13312" max="13312" width="46.125" style="2" customWidth="1"/>
    <col min="13313" max="13327" width="11" style="2" customWidth="1"/>
    <col min="13328" max="13328" width="12.125" style="2" customWidth="1"/>
    <col min="13329" max="13329" width="13.625" style="2" customWidth="1"/>
    <col min="13330" max="13563" width="9.125" style="2" customWidth="1"/>
    <col min="13564" max="13564" width="4.375" style="2"/>
    <col min="13565" max="13565" width="10" style="2" customWidth="1"/>
    <col min="13566" max="13566" width="17.5" style="2" customWidth="1"/>
    <col min="13567" max="13567" width="24" style="2" customWidth="1"/>
    <col min="13568" max="13568" width="46.125" style="2" customWidth="1"/>
    <col min="13569" max="13583" width="11" style="2" customWidth="1"/>
    <col min="13584" max="13584" width="12.125" style="2" customWidth="1"/>
    <col min="13585" max="13585" width="13.625" style="2" customWidth="1"/>
    <col min="13586" max="13819" width="9.125" style="2" customWidth="1"/>
    <col min="13820" max="13820" width="4.375" style="2"/>
    <col min="13821" max="13821" width="10" style="2" customWidth="1"/>
    <col min="13822" max="13822" width="17.5" style="2" customWidth="1"/>
    <col min="13823" max="13823" width="24" style="2" customWidth="1"/>
    <col min="13824" max="13824" width="46.125" style="2" customWidth="1"/>
    <col min="13825" max="13839" width="11" style="2" customWidth="1"/>
    <col min="13840" max="13840" width="12.125" style="2" customWidth="1"/>
    <col min="13841" max="13841" width="13.625" style="2" customWidth="1"/>
    <col min="13842" max="14075" width="9.125" style="2" customWidth="1"/>
    <col min="14076" max="14076" width="4.375" style="2"/>
    <col min="14077" max="14077" width="10" style="2" customWidth="1"/>
    <col min="14078" max="14078" width="17.5" style="2" customWidth="1"/>
    <col min="14079" max="14079" width="24" style="2" customWidth="1"/>
    <col min="14080" max="14080" width="46.125" style="2" customWidth="1"/>
    <col min="14081" max="14095" width="11" style="2" customWidth="1"/>
    <col min="14096" max="14096" width="12.125" style="2" customWidth="1"/>
    <col min="14097" max="14097" width="13.625" style="2" customWidth="1"/>
    <col min="14098" max="14331" width="9.125" style="2" customWidth="1"/>
    <col min="14332" max="14332" width="4.375" style="2"/>
    <col min="14333" max="14333" width="10" style="2" customWidth="1"/>
    <col min="14334" max="14334" width="17.5" style="2" customWidth="1"/>
    <col min="14335" max="14335" width="24" style="2" customWidth="1"/>
    <col min="14336" max="14336" width="46.125" style="2" customWidth="1"/>
    <col min="14337" max="14351" width="11" style="2" customWidth="1"/>
    <col min="14352" max="14352" width="12.125" style="2" customWidth="1"/>
    <col min="14353" max="14353" width="13.625" style="2" customWidth="1"/>
    <col min="14354" max="14587" width="9.125" style="2" customWidth="1"/>
    <col min="14588" max="14588" width="4.375" style="2"/>
    <col min="14589" max="14589" width="10" style="2" customWidth="1"/>
    <col min="14590" max="14590" width="17.5" style="2" customWidth="1"/>
    <col min="14591" max="14591" width="24" style="2" customWidth="1"/>
    <col min="14592" max="14592" width="46.125" style="2" customWidth="1"/>
    <col min="14593" max="14607" width="11" style="2" customWidth="1"/>
    <col min="14608" max="14608" width="12.125" style="2" customWidth="1"/>
    <col min="14609" max="14609" width="13.625" style="2" customWidth="1"/>
    <col min="14610" max="14843" width="9.125" style="2" customWidth="1"/>
    <col min="14844" max="14844" width="4.375" style="2"/>
    <col min="14845" max="14845" width="10" style="2" customWidth="1"/>
    <col min="14846" max="14846" width="17.5" style="2" customWidth="1"/>
    <col min="14847" max="14847" width="24" style="2" customWidth="1"/>
    <col min="14848" max="14848" width="46.125" style="2" customWidth="1"/>
    <col min="14849" max="14863" width="11" style="2" customWidth="1"/>
    <col min="14864" max="14864" width="12.125" style="2" customWidth="1"/>
    <col min="14865" max="14865" width="13.625" style="2" customWidth="1"/>
    <col min="14866" max="15099" width="9.125" style="2" customWidth="1"/>
    <col min="15100" max="15100" width="4.375" style="2"/>
    <col min="15101" max="15101" width="10" style="2" customWidth="1"/>
    <col min="15102" max="15102" width="17.5" style="2" customWidth="1"/>
    <col min="15103" max="15103" width="24" style="2" customWidth="1"/>
    <col min="15104" max="15104" width="46.125" style="2" customWidth="1"/>
    <col min="15105" max="15119" width="11" style="2" customWidth="1"/>
    <col min="15120" max="15120" width="12.125" style="2" customWidth="1"/>
    <col min="15121" max="15121" width="13.625" style="2" customWidth="1"/>
    <col min="15122" max="15355" width="9.125" style="2" customWidth="1"/>
    <col min="15356" max="15356" width="4.375" style="2"/>
    <col min="15357" max="15357" width="10" style="2" customWidth="1"/>
    <col min="15358" max="15358" width="17.5" style="2" customWidth="1"/>
    <col min="15359" max="15359" width="24" style="2" customWidth="1"/>
    <col min="15360" max="15360" width="46.125" style="2" customWidth="1"/>
    <col min="15361" max="15375" width="11" style="2" customWidth="1"/>
    <col min="15376" max="15376" width="12.125" style="2" customWidth="1"/>
    <col min="15377" max="15377" width="13.625" style="2" customWidth="1"/>
    <col min="15378" max="15611" width="9.125" style="2" customWidth="1"/>
    <col min="15612" max="15612" width="4.375" style="2"/>
    <col min="15613" max="15613" width="10" style="2" customWidth="1"/>
    <col min="15614" max="15614" width="17.5" style="2" customWidth="1"/>
    <col min="15615" max="15615" width="24" style="2" customWidth="1"/>
    <col min="15616" max="15616" width="46.125" style="2" customWidth="1"/>
    <col min="15617" max="15631" width="11" style="2" customWidth="1"/>
    <col min="15632" max="15632" width="12.125" style="2" customWidth="1"/>
    <col min="15633" max="15633" width="13.625" style="2" customWidth="1"/>
    <col min="15634" max="15867" width="9.125" style="2" customWidth="1"/>
    <col min="15868" max="15868" width="4.375" style="2"/>
    <col min="15869" max="15869" width="10" style="2" customWidth="1"/>
    <col min="15870" max="15870" width="17.5" style="2" customWidth="1"/>
    <col min="15871" max="15871" width="24" style="2" customWidth="1"/>
    <col min="15872" max="15872" width="46.125" style="2" customWidth="1"/>
    <col min="15873" max="15887" width="11" style="2" customWidth="1"/>
    <col min="15888" max="15888" width="12.125" style="2" customWidth="1"/>
    <col min="15889" max="15889" width="13.625" style="2" customWidth="1"/>
    <col min="15890" max="16123" width="9.125" style="2" customWidth="1"/>
    <col min="16124" max="16124" width="4.375" style="2"/>
    <col min="16125" max="16125" width="10" style="2" customWidth="1"/>
    <col min="16126" max="16126" width="17.5" style="2" customWidth="1"/>
    <col min="16127" max="16127" width="24" style="2" customWidth="1"/>
    <col min="16128" max="16128" width="46.125" style="2" customWidth="1"/>
    <col min="16129" max="16143" width="11" style="2" customWidth="1"/>
    <col min="16144" max="16144" width="12.125" style="2" customWidth="1"/>
    <col min="16145" max="16145" width="13.625" style="2" customWidth="1"/>
    <col min="16146" max="16379" width="9.125" style="2" customWidth="1"/>
    <col min="16380" max="16384" width="4.375" style="2"/>
  </cols>
  <sheetData>
    <row r="1" spans="1:20" ht="14.25" customHeight="1">
      <c r="B1" s="7" t="s">
        <v>82</v>
      </c>
      <c r="C1" s="7"/>
      <c r="D1" s="7"/>
    </row>
    <row r="2" spans="1:20" ht="24.75" customHeight="1">
      <c r="B2" s="209" t="s">
        <v>0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11"/>
    </row>
    <row r="3" spans="1:20" ht="14.25" customHeight="1"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s="1" customFormat="1" ht="15.95" customHeight="1">
      <c r="A4" s="40" t="s">
        <v>90</v>
      </c>
      <c r="B4" s="41"/>
      <c r="C4" s="41"/>
      <c r="D4" s="41"/>
      <c r="E4" s="2"/>
      <c r="F4" s="2"/>
      <c r="G4" s="2"/>
      <c r="H4" s="2"/>
      <c r="I4" s="2"/>
      <c r="J4" s="2"/>
      <c r="K4" s="2"/>
      <c r="L4" s="2"/>
      <c r="M4" s="2"/>
      <c r="N4" s="42"/>
      <c r="O4" s="42"/>
      <c r="P4" s="42"/>
      <c r="Q4" s="42"/>
      <c r="R4" s="42"/>
      <c r="S4" s="42"/>
    </row>
    <row r="5" spans="1:20" s="1" customFormat="1" ht="15.95" customHeight="1">
      <c r="A5" s="210" t="s">
        <v>2</v>
      </c>
      <c r="B5" s="211"/>
      <c r="C5" s="210" t="s">
        <v>3</v>
      </c>
      <c r="D5" s="210" t="s">
        <v>4</v>
      </c>
      <c r="E5" s="210" t="s">
        <v>5</v>
      </c>
      <c r="F5" s="216" t="s">
        <v>6</v>
      </c>
      <c r="G5" s="217"/>
      <c r="H5" s="217"/>
      <c r="I5" s="217"/>
      <c r="J5" s="217"/>
      <c r="K5" s="217"/>
      <c r="L5" s="217"/>
      <c r="M5" s="217"/>
      <c r="N5" s="218" t="s">
        <v>7</v>
      </c>
      <c r="O5" s="219"/>
      <c r="P5" s="219"/>
      <c r="Q5" s="219"/>
      <c r="R5" s="219"/>
      <c r="S5" s="220"/>
    </row>
    <row r="6" spans="1:20" s="1" customFormat="1" ht="15.95" customHeight="1">
      <c r="A6" s="212"/>
      <c r="B6" s="213"/>
      <c r="C6" s="212"/>
      <c r="D6" s="212"/>
      <c r="E6" s="212"/>
      <c r="F6" s="214" t="s">
        <v>8</v>
      </c>
      <c r="G6" s="221"/>
      <c r="H6" s="221"/>
      <c r="I6" s="221"/>
      <c r="J6" s="221"/>
      <c r="K6" s="221"/>
      <c r="L6" s="221"/>
      <c r="M6" s="212" t="s">
        <v>9</v>
      </c>
      <c r="N6" s="222" t="s">
        <v>10</v>
      </c>
      <c r="O6" s="206"/>
      <c r="P6" s="206" t="s">
        <v>11</v>
      </c>
      <c r="Q6" s="206"/>
      <c r="R6" s="206" t="s">
        <v>12</v>
      </c>
      <c r="S6" s="206"/>
      <c r="T6" s="12"/>
    </row>
    <row r="7" spans="1:20" s="1" customFormat="1" ht="67.5" customHeight="1">
      <c r="A7" s="214"/>
      <c r="B7" s="215"/>
      <c r="C7" s="214"/>
      <c r="D7" s="214"/>
      <c r="E7" s="214"/>
      <c r="F7" s="39" t="s">
        <v>13</v>
      </c>
      <c r="G7" s="39" t="s">
        <v>14</v>
      </c>
      <c r="H7" s="39" t="s">
        <v>15</v>
      </c>
      <c r="I7" s="39" t="s">
        <v>16</v>
      </c>
      <c r="J7" s="39" t="s">
        <v>17</v>
      </c>
      <c r="K7" s="39" t="s">
        <v>18</v>
      </c>
      <c r="L7" s="39" t="s">
        <v>19</v>
      </c>
      <c r="M7" s="214"/>
      <c r="N7" s="47" t="s">
        <v>8</v>
      </c>
      <c r="O7" s="48" t="s">
        <v>9</v>
      </c>
      <c r="P7" s="48" t="s">
        <v>8</v>
      </c>
      <c r="Q7" s="48" t="s">
        <v>9</v>
      </c>
      <c r="R7" s="48" t="s">
        <v>8</v>
      </c>
      <c r="S7" s="48" t="s">
        <v>9</v>
      </c>
      <c r="T7" s="12"/>
    </row>
    <row r="8" spans="1:20" s="1" customFormat="1" ht="12" customHeight="1">
      <c r="A8" s="196" t="s">
        <v>20</v>
      </c>
      <c r="B8" s="207"/>
      <c r="C8" s="44"/>
      <c r="D8" s="44"/>
      <c r="E8" s="44"/>
      <c r="F8" s="71"/>
      <c r="G8" s="44"/>
      <c r="H8" s="44"/>
      <c r="I8" s="45"/>
      <c r="J8" s="71"/>
      <c r="K8" s="44"/>
      <c r="L8" s="44"/>
      <c r="M8" s="44"/>
      <c r="N8" s="45"/>
      <c r="O8" s="45"/>
      <c r="P8" s="45"/>
      <c r="Q8" s="45"/>
      <c r="R8" s="45"/>
      <c r="S8" s="46"/>
    </row>
    <row r="9" spans="1:20" s="1" customFormat="1" ht="12" customHeight="1">
      <c r="A9" s="51"/>
      <c r="B9" s="198" t="s">
        <v>21</v>
      </c>
      <c r="C9" s="72"/>
      <c r="D9" s="73"/>
      <c r="E9" s="73"/>
      <c r="F9" s="101"/>
      <c r="G9" s="101"/>
      <c r="H9" s="101"/>
      <c r="I9" s="101"/>
      <c r="J9" s="101"/>
      <c r="K9" s="101"/>
      <c r="L9" s="101"/>
      <c r="M9" s="101"/>
      <c r="N9" s="102"/>
      <c r="O9" s="103"/>
      <c r="P9" s="104"/>
      <c r="Q9" s="104"/>
      <c r="R9" s="104"/>
      <c r="S9" s="104"/>
    </row>
    <row r="10" spans="1:20" s="1" customFormat="1" ht="12" customHeight="1">
      <c r="A10" s="51"/>
      <c r="B10" s="199"/>
      <c r="C10" s="74"/>
      <c r="D10" s="75"/>
      <c r="E10" s="75"/>
      <c r="F10" s="105"/>
      <c r="G10" s="105"/>
      <c r="H10" s="105"/>
      <c r="I10" s="105"/>
      <c r="J10" s="105"/>
      <c r="K10" s="105"/>
      <c r="L10" s="105"/>
      <c r="M10" s="105"/>
      <c r="N10" s="106"/>
      <c r="O10" s="107"/>
      <c r="P10" s="108"/>
      <c r="Q10" s="108"/>
      <c r="R10" s="108"/>
      <c r="S10" s="108"/>
    </row>
    <row r="11" spans="1:20" s="1" customFormat="1" ht="12" customHeight="1">
      <c r="A11" s="51"/>
      <c r="B11" s="199"/>
      <c r="C11" s="74"/>
      <c r="D11" s="75"/>
      <c r="E11" s="75"/>
      <c r="F11" s="105"/>
      <c r="G11" s="105"/>
      <c r="H11" s="105"/>
      <c r="I11" s="105"/>
      <c r="J11" s="105"/>
      <c r="K11" s="105"/>
      <c r="L11" s="105"/>
      <c r="M11" s="105"/>
      <c r="N11" s="106"/>
      <c r="O11" s="107"/>
      <c r="P11" s="108"/>
      <c r="Q11" s="108"/>
      <c r="R11" s="108"/>
      <c r="S11" s="108"/>
    </row>
    <row r="12" spans="1:20" s="1" customFormat="1" ht="12" customHeight="1">
      <c r="A12" s="51"/>
      <c r="B12" s="208"/>
      <c r="C12" s="76"/>
      <c r="D12" s="77"/>
      <c r="E12" s="77"/>
      <c r="F12" s="109"/>
      <c r="G12" s="109"/>
      <c r="H12" s="109"/>
      <c r="I12" s="109"/>
      <c r="J12" s="109"/>
      <c r="K12" s="109"/>
      <c r="L12" s="109"/>
      <c r="M12" s="109"/>
      <c r="N12" s="110"/>
      <c r="O12" s="111"/>
      <c r="P12" s="112"/>
      <c r="Q12" s="112"/>
      <c r="R12" s="112"/>
      <c r="S12" s="112"/>
    </row>
    <row r="13" spans="1:20" s="1" customFormat="1" ht="12" customHeight="1">
      <c r="A13" s="51"/>
      <c r="B13" s="59" t="s">
        <v>22</v>
      </c>
      <c r="C13" s="78"/>
      <c r="D13" s="79"/>
      <c r="E13" s="79"/>
      <c r="F13" s="113">
        <f>SUM(F9:F12)</f>
        <v>0</v>
      </c>
      <c r="G13" s="113">
        <f t="shared" ref="G13:M13" si="0">SUM(G9:G12)</f>
        <v>0</v>
      </c>
      <c r="H13" s="113">
        <f t="shared" si="0"/>
        <v>0</v>
      </c>
      <c r="I13" s="113">
        <f t="shared" si="0"/>
        <v>0</v>
      </c>
      <c r="J13" s="113">
        <f t="shared" si="0"/>
        <v>0</v>
      </c>
      <c r="K13" s="113">
        <f t="shared" si="0"/>
        <v>0</v>
      </c>
      <c r="L13" s="113">
        <f t="shared" si="0"/>
        <v>0</v>
      </c>
      <c r="M13" s="113">
        <f t="shared" si="0"/>
        <v>0</v>
      </c>
      <c r="N13" s="114">
        <f>SUM(F13:L13)</f>
        <v>0</v>
      </c>
      <c r="O13" s="115">
        <f>M13</f>
        <v>0</v>
      </c>
      <c r="P13" s="116"/>
      <c r="Q13" s="116"/>
      <c r="R13" s="116"/>
      <c r="S13" s="116"/>
    </row>
    <row r="14" spans="1:20" s="1" customFormat="1" ht="12" customHeight="1">
      <c r="A14" s="51"/>
      <c r="B14" s="61" t="s">
        <v>23</v>
      </c>
      <c r="C14" s="72"/>
      <c r="D14" s="73"/>
      <c r="E14" s="73"/>
      <c r="F14" s="101"/>
      <c r="G14" s="101"/>
      <c r="H14" s="101"/>
      <c r="I14" s="101"/>
      <c r="J14" s="101"/>
      <c r="K14" s="101"/>
      <c r="L14" s="101"/>
      <c r="M14" s="101"/>
      <c r="N14" s="102"/>
      <c r="O14" s="103"/>
      <c r="P14" s="104"/>
      <c r="Q14" s="104"/>
      <c r="R14" s="104"/>
      <c r="S14" s="104"/>
    </row>
    <row r="15" spans="1:20" s="1" customFormat="1" ht="12" customHeight="1">
      <c r="A15" s="51"/>
      <c r="B15" s="62"/>
      <c r="C15" s="74"/>
      <c r="D15" s="75"/>
      <c r="E15" s="75"/>
      <c r="F15" s="105"/>
      <c r="G15" s="105"/>
      <c r="H15" s="105"/>
      <c r="I15" s="105"/>
      <c r="J15" s="105"/>
      <c r="K15" s="105"/>
      <c r="L15" s="105"/>
      <c r="M15" s="105"/>
      <c r="N15" s="106"/>
      <c r="O15" s="107"/>
      <c r="P15" s="108"/>
      <c r="Q15" s="108"/>
      <c r="R15" s="108"/>
      <c r="S15" s="108"/>
    </row>
    <row r="16" spans="1:20" s="1" customFormat="1" ht="12" customHeight="1">
      <c r="A16" s="51"/>
      <c r="B16" s="62"/>
      <c r="C16" s="74"/>
      <c r="D16" s="75"/>
      <c r="E16" s="75"/>
      <c r="F16" s="105"/>
      <c r="G16" s="105"/>
      <c r="H16" s="105"/>
      <c r="I16" s="105"/>
      <c r="J16" s="105"/>
      <c r="K16" s="105"/>
      <c r="L16" s="105"/>
      <c r="M16" s="105"/>
      <c r="N16" s="106"/>
      <c r="O16" s="107"/>
      <c r="P16" s="108"/>
      <c r="Q16" s="108"/>
      <c r="R16" s="108"/>
      <c r="S16" s="108"/>
    </row>
    <row r="17" spans="1:19" s="1" customFormat="1" ht="12" customHeight="1">
      <c r="A17" s="51"/>
      <c r="B17" s="63"/>
      <c r="C17" s="76"/>
      <c r="D17" s="77"/>
      <c r="E17" s="77"/>
      <c r="F17" s="109"/>
      <c r="G17" s="109"/>
      <c r="H17" s="109"/>
      <c r="I17" s="109"/>
      <c r="J17" s="109"/>
      <c r="K17" s="109"/>
      <c r="L17" s="109"/>
      <c r="M17" s="109"/>
      <c r="N17" s="110"/>
      <c r="O17" s="111"/>
      <c r="P17" s="112"/>
      <c r="Q17" s="112"/>
      <c r="R17" s="112"/>
      <c r="S17" s="112"/>
    </row>
    <row r="18" spans="1:19" s="1" customFormat="1" ht="12" customHeight="1">
      <c r="A18" s="51"/>
      <c r="B18" s="59" t="s">
        <v>22</v>
      </c>
      <c r="C18" s="78"/>
      <c r="D18" s="79"/>
      <c r="E18" s="79"/>
      <c r="F18" s="113">
        <f>SUM(F14:F17)</f>
        <v>0</v>
      </c>
      <c r="G18" s="113">
        <f t="shared" ref="G18:M18" si="1">SUM(G14:G17)</f>
        <v>0</v>
      </c>
      <c r="H18" s="113">
        <f t="shared" si="1"/>
        <v>0</v>
      </c>
      <c r="I18" s="113">
        <f t="shared" si="1"/>
        <v>0</v>
      </c>
      <c r="J18" s="113">
        <f t="shared" si="1"/>
        <v>0</v>
      </c>
      <c r="K18" s="113">
        <f t="shared" si="1"/>
        <v>0</v>
      </c>
      <c r="L18" s="113">
        <f t="shared" si="1"/>
        <v>0</v>
      </c>
      <c r="M18" s="113">
        <f t="shared" si="1"/>
        <v>0</v>
      </c>
      <c r="N18" s="114">
        <f>SUM(F18:L18)</f>
        <v>0</v>
      </c>
      <c r="O18" s="115">
        <f>M18</f>
        <v>0</v>
      </c>
      <c r="P18" s="116"/>
      <c r="Q18" s="116"/>
      <c r="R18" s="116"/>
      <c r="S18" s="116"/>
    </row>
    <row r="19" spans="1:19" s="1" customFormat="1" ht="12" customHeight="1">
      <c r="A19" s="51"/>
      <c r="B19" s="198" t="s">
        <v>24</v>
      </c>
      <c r="C19" s="72"/>
      <c r="D19" s="73"/>
      <c r="E19" s="73"/>
      <c r="F19" s="101"/>
      <c r="G19" s="101"/>
      <c r="H19" s="101"/>
      <c r="I19" s="101"/>
      <c r="J19" s="101"/>
      <c r="K19" s="101"/>
      <c r="L19" s="101"/>
      <c r="M19" s="101"/>
      <c r="N19" s="102"/>
      <c r="O19" s="103"/>
      <c r="P19" s="104"/>
      <c r="Q19" s="104"/>
      <c r="R19" s="104"/>
      <c r="S19" s="104"/>
    </row>
    <row r="20" spans="1:19" s="1" customFormat="1" ht="12" customHeight="1">
      <c r="A20" s="51"/>
      <c r="B20" s="199"/>
      <c r="C20" s="74"/>
      <c r="D20" s="75"/>
      <c r="E20" s="75"/>
      <c r="F20" s="105"/>
      <c r="G20" s="105"/>
      <c r="H20" s="105"/>
      <c r="I20" s="105"/>
      <c r="J20" s="105"/>
      <c r="K20" s="105"/>
      <c r="L20" s="105"/>
      <c r="M20" s="105"/>
      <c r="N20" s="106"/>
      <c r="O20" s="107"/>
      <c r="P20" s="108"/>
      <c r="Q20" s="108"/>
      <c r="R20" s="108"/>
      <c r="S20" s="108"/>
    </row>
    <row r="21" spans="1:19" s="1" customFormat="1" ht="12" customHeight="1">
      <c r="A21" s="51"/>
      <c r="B21" s="199"/>
      <c r="C21" s="74"/>
      <c r="D21" s="75"/>
      <c r="E21" s="75"/>
      <c r="F21" s="105"/>
      <c r="G21" s="105"/>
      <c r="H21" s="105"/>
      <c r="I21" s="105"/>
      <c r="J21" s="105"/>
      <c r="K21" s="105"/>
      <c r="L21" s="105"/>
      <c r="M21" s="105"/>
      <c r="N21" s="106"/>
      <c r="O21" s="107"/>
      <c r="P21" s="108"/>
      <c r="Q21" s="108"/>
      <c r="R21" s="108"/>
      <c r="S21" s="108"/>
    </row>
    <row r="22" spans="1:19" s="1" customFormat="1" ht="12" customHeight="1">
      <c r="A22" s="51"/>
      <c r="B22" s="58"/>
      <c r="C22" s="76"/>
      <c r="D22" s="77"/>
      <c r="E22" s="77"/>
      <c r="F22" s="109"/>
      <c r="G22" s="109"/>
      <c r="H22" s="109"/>
      <c r="I22" s="109"/>
      <c r="J22" s="109"/>
      <c r="K22" s="109"/>
      <c r="L22" s="109"/>
      <c r="M22" s="109"/>
      <c r="N22" s="110"/>
      <c r="O22" s="111"/>
      <c r="P22" s="112"/>
      <c r="Q22" s="112"/>
      <c r="R22" s="112"/>
      <c r="S22" s="112"/>
    </row>
    <row r="23" spans="1:19" s="1" customFormat="1" ht="12" customHeight="1">
      <c r="A23" s="51"/>
      <c r="B23" s="59" t="s">
        <v>22</v>
      </c>
      <c r="C23" s="78"/>
      <c r="D23" s="79"/>
      <c r="E23" s="79"/>
      <c r="F23" s="113">
        <f>SUM(F19:F22)</f>
        <v>0</v>
      </c>
      <c r="G23" s="113">
        <f t="shared" ref="G23:M23" si="2">SUM(G19:G22)</f>
        <v>0</v>
      </c>
      <c r="H23" s="113">
        <f t="shared" si="2"/>
        <v>0</v>
      </c>
      <c r="I23" s="113">
        <f t="shared" si="2"/>
        <v>0</v>
      </c>
      <c r="J23" s="113">
        <f t="shared" si="2"/>
        <v>0</v>
      </c>
      <c r="K23" s="113">
        <f t="shared" si="2"/>
        <v>0</v>
      </c>
      <c r="L23" s="113">
        <f t="shared" si="2"/>
        <v>0</v>
      </c>
      <c r="M23" s="113">
        <f t="shared" si="2"/>
        <v>0</v>
      </c>
      <c r="N23" s="114">
        <f>SUM(F23:L23)</f>
        <v>0</v>
      </c>
      <c r="O23" s="115">
        <f>M23</f>
        <v>0</v>
      </c>
      <c r="P23" s="116"/>
      <c r="Q23" s="116"/>
      <c r="R23" s="116"/>
      <c r="S23" s="116"/>
    </row>
    <row r="24" spans="1:19" s="1" customFormat="1" ht="12" customHeight="1">
      <c r="A24" s="51"/>
      <c r="B24" s="61" t="s">
        <v>25</v>
      </c>
      <c r="C24" s="72"/>
      <c r="D24" s="73"/>
      <c r="E24" s="73"/>
      <c r="F24" s="101"/>
      <c r="G24" s="101"/>
      <c r="H24" s="101"/>
      <c r="I24" s="101"/>
      <c r="J24" s="101"/>
      <c r="K24" s="101"/>
      <c r="L24" s="101"/>
      <c r="M24" s="101"/>
      <c r="N24" s="102"/>
      <c r="O24" s="103"/>
      <c r="P24" s="104"/>
      <c r="Q24" s="104"/>
      <c r="R24" s="104"/>
      <c r="S24" s="104"/>
    </row>
    <row r="25" spans="1:19" s="1" customFormat="1" ht="12" customHeight="1">
      <c r="A25" s="51"/>
      <c r="B25" s="62"/>
      <c r="C25" s="74"/>
      <c r="D25" s="75"/>
      <c r="E25" s="75"/>
      <c r="F25" s="105"/>
      <c r="G25" s="105"/>
      <c r="H25" s="105"/>
      <c r="I25" s="105"/>
      <c r="J25" s="105"/>
      <c r="K25" s="105"/>
      <c r="L25" s="105"/>
      <c r="M25" s="105"/>
      <c r="N25" s="106"/>
      <c r="O25" s="107"/>
      <c r="P25" s="108"/>
      <c r="Q25" s="108"/>
      <c r="R25" s="108"/>
      <c r="S25" s="108"/>
    </row>
    <row r="26" spans="1:19" s="1" customFormat="1" ht="12" customHeight="1">
      <c r="A26" s="51"/>
      <c r="B26" s="62"/>
      <c r="C26" s="74"/>
      <c r="D26" s="75"/>
      <c r="E26" s="75"/>
      <c r="F26" s="105"/>
      <c r="G26" s="105"/>
      <c r="H26" s="105"/>
      <c r="I26" s="105"/>
      <c r="J26" s="105"/>
      <c r="K26" s="105"/>
      <c r="L26" s="105"/>
      <c r="M26" s="105"/>
      <c r="N26" s="106"/>
      <c r="O26" s="107"/>
      <c r="P26" s="108"/>
      <c r="Q26" s="108"/>
      <c r="R26" s="108"/>
      <c r="S26" s="108"/>
    </row>
    <row r="27" spans="1:19" s="1" customFormat="1" ht="12" customHeight="1">
      <c r="A27" s="51"/>
      <c r="B27" s="63"/>
      <c r="C27" s="76"/>
      <c r="D27" s="77"/>
      <c r="E27" s="77"/>
      <c r="F27" s="109"/>
      <c r="G27" s="109"/>
      <c r="H27" s="109"/>
      <c r="I27" s="109"/>
      <c r="J27" s="109"/>
      <c r="K27" s="109"/>
      <c r="L27" s="109"/>
      <c r="M27" s="109"/>
      <c r="N27" s="110"/>
      <c r="O27" s="111"/>
      <c r="P27" s="112"/>
      <c r="Q27" s="112"/>
      <c r="R27" s="112"/>
      <c r="S27" s="112"/>
    </row>
    <row r="28" spans="1:19" s="1" customFormat="1" ht="12" customHeight="1">
      <c r="A28" s="51"/>
      <c r="B28" s="59" t="s">
        <v>22</v>
      </c>
      <c r="C28" s="78"/>
      <c r="D28" s="79"/>
      <c r="E28" s="79"/>
      <c r="F28" s="113">
        <f>SUM(F24:F27)</f>
        <v>0</v>
      </c>
      <c r="G28" s="113">
        <f t="shared" ref="G28:M28" si="3">SUM(G24:G27)</f>
        <v>0</v>
      </c>
      <c r="H28" s="113">
        <f t="shared" si="3"/>
        <v>0</v>
      </c>
      <c r="I28" s="113">
        <f t="shared" si="3"/>
        <v>0</v>
      </c>
      <c r="J28" s="113">
        <f t="shared" si="3"/>
        <v>0</v>
      </c>
      <c r="K28" s="113">
        <f t="shared" si="3"/>
        <v>0</v>
      </c>
      <c r="L28" s="113">
        <f t="shared" si="3"/>
        <v>0</v>
      </c>
      <c r="M28" s="113">
        <f t="shared" si="3"/>
        <v>0</v>
      </c>
      <c r="N28" s="114">
        <f>SUM(F28:L28)</f>
        <v>0</v>
      </c>
      <c r="O28" s="115">
        <f>M28</f>
        <v>0</v>
      </c>
      <c r="P28" s="116"/>
      <c r="Q28" s="116"/>
      <c r="R28" s="116"/>
      <c r="S28" s="116"/>
    </row>
    <row r="29" spans="1:19" s="1" customFormat="1" ht="12" customHeight="1">
      <c r="A29" s="51"/>
      <c r="B29" s="61" t="s">
        <v>26</v>
      </c>
      <c r="C29" s="72"/>
      <c r="D29" s="73"/>
      <c r="E29" s="73"/>
      <c r="F29" s="101"/>
      <c r="G29" s="101"/>
      <c r="H29" s="101"/>
      <c r="I29" s="101"/>
      <c r="J29" s="101"/>
      <c r="K29" s="101"/>
      <c r="L29" s="101"/>
      <c r="M29" s="101"/>
      <c r="N29" s="102"/>
      <c r="O29" s="103"/>
      <c r="P29" s="104"/>
      <c r="Q29" s="104"/>
      <c r="R29" s="104"/>
      <c r="S29" s="104"/>
    </row>
    <row r="30" spans="1:19" s="1" customFormat="1" ht="12" customHeight="1">
      <c r="A30" s="51"/>
      <c r="B30" s="62"/>
      <c r="C30" s="74"/>
      <c r="D30" s="75"/>
      <c r="E30" s="75"/>
      <c r="F30" s="105"/>
      <c r="G30" s="105"/>
      <c r="H30" s="105"/>
      <c r="I30" s="105"/>
      <c r="J30" s="105"/>
      <c r="K30" s="105"/>
      <c r="L30" s="105"/>
      <c r="M30" s="105"/>
      <c r="N30" s="106"/>
      <c r="O30" s="107"/>
      <c r="P30" s="108"/>
      <c r="Q30" s="108"/>
      <c r="R30" s="108"/>
      <c r="S30" s="108"/>
    </row>
    <row r="31" spans="1:19" s="1" customFormat="1" ht="12" customHeight="1">
      <c r="A31" s="51"/>
      <c r="B31" s="62"/>
      <c r="C31" s="74"/>
      <c r="D31" s="75"/>
      <c r="E31" s="75"/>
      <c r="F31" s="105"/>
      <c r="G31" s="105"/>
      <c r="H31" s="105"/>
      <c r="I31" s="105"/>
      <c r="J31" s="105"/>
      <c r="K31" s="105"/>
      <c r="L31" s="105"/>
      <c r="M31" s="105"/>
      <c r="N31" s="106"/>
      <c r="O31" s="107"/>
      <c r="P31" s="108"/>
      <c r="Q31" s="108"/>
      <c r="R31" s="108"/>
      <c r="S31" s="108"/>
    </row>
    <row r="32" spans="1:19" s="1" customFormat="1" ht="12" customHeight="1">
      <c r="A32" s="51"/>
      <c r="B32" s="63"/>
      <c r="C32" s="76"/>
      <c r="D32" s="77"/>
      <c r="E32" s="77"/>
      <c r="F32" s="109"/>
      <c r="G32" s="109"/>
      <c r="H32" s="109"/>
      <c r="I32" s="109"/>
      <c r="J32" s="109"/>
      <c r="K32" s="109"/>
      <c r="L32" s="109"/>
      <c r="M32" s="109"/>
      <c r="N32" s="110"/>
      <c r="O32" s="111"/>
      <c r="P32" s="112"/>
      <c r="Q32" s="112"/>
      <c r="R32" s="112"/>
      <c r="S32" s="112"/>
    </row>
    <row r="33" spans="1:19" s="1" customFormat="1" ht="12">
      <c r="A33" s="55"/>
      <c r="B33" s="59" t="s">
        <v>22</v>
      </c>
      <c r="C33" s="78"/>
      <c r="D33" s="79"/>
      <c r="E33" s="79"/>
      <c r="F33" s="113">
        <f>SUM(F29:F32)</f>
        <v>0</v>
      </c>
      <c r="G33" s="113">
        <f t="shared" ref="G33:M33" si="4">SUM(G29:G32)</f>
        <v>0</v>
      </c>
      <c r="H33" s="113">
        <f t="shared" si="4"/>
        <v>0</v>
      </c>
      <c r="I33" s="113">
        <f t="shared" si="4"/>
        <v>0</v>
      </c>
      <c r="J33" s="113">
        <f t="shared" si="4"/>
        <v>0</v>
      </c>
      <c r="K33" s="113">
        <f t="shared" si="4"/>
        <v>0</v>
      </c>
      <c r="L33" s="113">
        <f t="shared" si="4"/>
        <v>0</v>
      </c>
      <c r="M33" s="113">
        <f t="shared" si="4"/>
        <v>0</v>
      </c>
      <c r="N33" s="114">
        <f>SUM(F33:L33)</f>
        <v>0</v>
      </c>
      <c r="O33" s="115">
        <f>M33</f>
        <v>0</v>
      </c>
      <c r="P33" s="116"/>
      <c r="Q33" s="116"/>
      <c r="R33" s="116"/>
      <c r="S33" s="116"/>
    </row>
    <row r="34" spans="1:19" s="1" customFormat="1" ht="12">
      <c r="A34" s="81"/>
      <c r="B34" s="80" t="s">
        <v>27</v>
      </c>
      <c r="C34" s="78"/>
      <c r="D34" s="79"/>
      <c r="E34" s="79"/>
      <c r="F34" s="117">
        <f>SUM(F13,F18,F23,F28,F33)</f>
        <v>0</v>
      </c>
      <c r="G34" s="117">
        <f t="shared" ref="G34:M34" si="5">SUM(G13,G18,G23,G28,G33)</f>
        <v>0</v>
      </c>
      <c r="H34" s="117">
        <f t="shared" si="5"/>
        <v>0</v>
      </c>
      <c r="I34" s="117">
        <f t="shared" si="5"/>
        <v>0</v>
      </c>
      <c r="J34" s="117">
        <f t="shared" si="5"/>
        <v>0</v>
      </c>
      <c r="K34" s="117">
        <f t="shared" si="5"/>
        <v>0</v>
      </c>
      <c r="L34" s="117">
        <f t="shared" si="5"/>
        <v>0</v>
      </c>
      <c r="M34" s="117">
        <f t="shared" si="5"/>
        <v>0</v>
      </c>
      <c r="N34" s="114">
        <f>SUM(F34:L34)</f>
        <v>0</v>
      </c>
      <c r="O34" s="115">
        <f>M34</f>
        <v>0</v>
      </c>
      <c r="P34" s="92"/>
      <c r="Q34" s="92"/>
      <c r="R34" s="92"/>
      <c r="S34" s="92"/>
    </row>
    <row r="35" spans="1:19" s="1" customFormat="1" ht="12">
      <c r="A35" s="202" t="s">
        <v>84</v>
      </c>
      <c r="B35" s="203"/>
      <c r="C35" s="85"/>
      <c r="D35" s="86"/>
      <c r="E35" s="86"/>
      <c r="F35" s="117">
        <f>F34*1.1</f>
        <v>0</v>
      </c>
      <c r="G35" s="117">
        <f t="shared" ref="G35:M35" si="6">G34*1.1</f>
        <v>0</v>
      </c>
      <c r="H35" s="117">
        <f t="shared" si="6"/>
        <v>0</v>
      </c>
      <c r="I35" s="117">
        <f t="shared" si="6"/>
        <v>0</v>
      </c>
      <c r="J35" s="117">
        <f t="shared" si="6"/>
        <v>0</v>
      </c>
      <c r="K35" s="117">
        <f t="shared" si="6"/>
        <v>0</v>
      </c>
      <c r="L35" s="117">
        <f t="shared" si="6"/>
        <v>0</v>
      </c>
      <c r="M35" s="117">
        <f t="shared" si="6"/>
        <v>0</v>
      </c>
      <c r="N35" s="178">
        <f>N34*1.1</f>
        <v>0</v>
      </c>
      <c r="O35" s="97">
        <f>O34*1.1</f>
        <v>0</v>
      </c>
      <c r="P35" s="96"/>
      <c r="Q35" s="96"/>
      <c r="R35" s="96"/>
      <c r="S35" s="96"/>
    </row>
    <row r="36" spans="1:19" s="1" customFormat="1" ht="12">
      <c r="A36" s="196" t="s">
        <v>28</v>
      </c>
      <c r="B36" s="197"/>
      <c r="C36" s="82"/>
      <c r="D36" s="82"/>
      <c r="E36" s="82"/>
      <c r="F36" s="118"/>
      <c r="G36" s="118"/>
      <c r="H36" s="118"/>
      <c r="I36" s="118"/>
      <c r="J36" s="118"/>
      <c r="K36" s="118"/>
      <c r="L36" s="118"/>
      <c r="M36" s="118"/>
      <c r="N36" s="119"/>
      <c r="O36" s="119"/>
      <c r="P36" s="119"/>
      <c r="Q36" s="119"/>
      <c r="R36" s="119"/>
      <c r="S36" s="120"/>
    </row>
    <row r="37" spans="1:19" s="1" customFormat="1" ht="12">
      <c r="A37" s="56"/>
      <c r="B37" s="198" t="s">
        <v>21</v>
      </c>
      <c r="C37" s="72" t="s">
        <v>29</v>
      </c>
      <c r="D37" s="73"/>
      <c r="E37" s="73"/>
      <c r="F37" s="101"/>
      <c r="G37" s="101"/>
      <c r="H37" s="101"/>
      <c r="I37" s="101"/>
      <c r="J37" s="101"/>
      <c r="K37" s="101"/>
      <c r="L37" s="101"/>
      <c r="M37" s="101"/>
      <c r="N37" s="121"/>
      <c r="O37" s="104"/>
      <c r="P37" s="103"/>
      <c r="Q37" s="103"/>
      <c r="R37" s="103"/>
      <c r="S37" s="103"/>
    </row>
    <row r="38" spans="1:19" s="1" customFormat="1" ht="12">
      <c r="A38" s="56"/>
      <c r="B38" s="199"/>
      <c r="C38" s="74"/>
      <c r="D38" s="75"/>
      <c r="E38" s="75"/>
      <c r="F38" s="105"/>
      <c r="G38" s="105"/>
      <c r="H38" s="105"/>
      <c r="I38" s="105"/>
      <c r="J38" s="105"/>
      <c r="K38" s="105"/>
      <c r="L38" s="105"/>
      <c r="M38" s="105"/>
      <c r="N38" s="122"/>
      <c r="O38" s="123"/>
      <c r="P38" s="107"/>
      <c r="Q38" s="107"/>
      <c r="R38" s="107"/>
      <c r="S38" s="107"/>
    </row>
    <row r="39" spans="1:19" s="1" customFormat="1" ht="12">
      <c r="A39" s="56"/>
      <c r="B39" s="199"/>
      <c r="C39" s="74"/>
      <c r="D39" s="75"/>
      <c r="E39" s="75"/>
      <c r="F39" s="105"/>
      <c r="G39" s="105"/>
      <c r="H39" s="105"/>
      <c r="I39" s="105"/>
      <c r="J39" s="105"/>
      <c r="K39" s="105"/>
      <c r="L39" s="105"/>
      <c r="M39" s="105"/>
      <c r="N39" s="122"/>
      <c r="O39" s="123"/>
      <c r="P39" s="107"/>
      <c r="Q39" s="107"/>
      <c r="R39" s="107"/>
      <c r="S39" s="107"/>
    </row>
    <row r="40" spans="1:19" s="1" customFormat="1" ht="12">
      <c r="A40" s="56"/>
      <c r="B40" s="62"/>
      <c r="C40" s="76"/>
      <c r="D40" s="77"/>
      <c r="E40" s="77"/>
      <c r="F40" s="109"/>
      <c r="G40" s="109"/>
      <c r="H40" s="109"/>
      <c r="I40" s="109"/>
      <c r="J40" s="109"/>
      <c r="K40" s="109"/>
      <c r="L40" s="109"/>
      <c r="M40" s="109"/>
      <c r="N40" s="124"/>
      <c r="O40" s="125"/>
      <c r="P40" s="111"/>
      <c r="Q40" s="111"/>
      <c r="R40" s="111"/>
      <c r="S40" s="111"/>
    </row>
    <row r="41" spans="1:19" s="1" customFormat="1" ht="12">
      <c r="A41" s="56"/>
      <c r="B41" s="62"/>
      <c r="C41" s="83" t="s">
        <v>30</v>
      </c>
      <c r="D41" s="73"/>
      <c r="E41" s="73"/>
      <c r="F41" s="101"/>
      <c r="G41" s="101"/>
      <c r="H41" s="101"/>
      <c r="I41" s="101"/>
      <c r="J41" s="101"/>
      <c r="K41" s="101"/>
      <c r="L41" s="101"/>
      <c r="M41" s="101"/>
      <c r="N41" s="121"/>
      <c r="O41" s="104"/>
      <c r="P41" s="103"/>
      <c r="Q41" s="103"/>
      <c r="R41" s="103"/>
      <c r="S41" s="103"/>
    </row>
    <row r="42" spans="1:19" s="1" customFormat="1" ht="12">
      <c r="A42" s="56"/>
      <c r="B42" s="62"/>
      <c r="C42" s="74"/>
      <c r="D42" s="75"/>
      <c r="E42" s="75"/>
      <c r="F42" s="105"/>
      <c r="G42" s="105"/>
      <c r="H42" s="105"/>
      <c r="I42" s="105"/>
      <c r="J42" s="105"/>
      <c r="K42" s="105"/>
      <c r="L42" s="105"/>
      <c r="M42" s="105"/>
      <c r="N42" s="122"/>
      <c r="O42" s="123"/>
      <c r="P42" s="107"/>
      <c r="Q42" s="107"/>
      <c r="R42" s="107"/>
      <c r="S42" s="107"/>
    </row>
    <row r="43" spans="1:19" s="1" customFormat="1" ht="12">
      <c r="A43" s="56"/>
      <c r="B43" s="62"/>
      <c r="C43" s="74"/>
      <c r="D43" s="75"/>
      <c r="E43" s="75"/>
      <c r="F43" s="105"/>
      <c r="G43" s="105"/>
      <c r="H43" s="105"/>
      <c r="I43" s="105"/>
      <c r="J43" s="105"/>
      <c r="K43" s="105"/>
      <c r="L43" s="105"/>
      <c r="M43" s="105"/>
      <c r="N43" s="122"/>
      <c r="O43" s="123"/>
      <c r="P43" s="107"/>
      <c r="Q43" s="107"/>
      <c r="R43" s="107"/>
      <c r="S43" s="107"/>
    </row>
    <row r="44" spans="1:19" s="1" customFormat="1" ht="12">
      <c r="A44" s="56"/>
      <c r="B44" s="62"/>
      <c r="C44" s="76"/>
      <c r="D44" s="77"/>
      <c r="E44" s="77"/>
      <c r="F44" s="109"/>
      <c r="G44" s="109"/>
      <c r="H44" s="109"/>
      <c r="I44" s="109"/>
      <c r="J44" s="109"/>
      <c r="K44" s="109"/>
      <c r="L44" s="109"/>
      <c r="M44" s="109"/>
      <c r="N44" s="124"/>
      <c r="O44" s="125"/>
      <c r="P44" s="111"/>
      <c r="Q44" s="111"/>
      <c r="R44" s="111"/>
      <c r="S44" s="111"/>
    </row>
    <row r="45" spans="1:19" s="1" customFormat="1" ht="12">
      <c r="A45" s="56"/>
      <c r="B45" s="62"/>
      <c r="C45" s="83" t="s">
        <v>31</v>
      </c>
      <c r="D45" s="73"/>
      <c r="E45" s="73"/>
      <c r="F45" s="101"/>
      <c r="G45" s="101"/>
      <c r="H45" s="101"/>
      <c r="I45" s="101"/>
      <c r="J45" s="101"/>
      <c r="K45" s="101"/>
      <c r="L45" s="101"/>
      <c r="M45" s="101"/>
      <c r="N45" s="121"/>
      <c r="O45" s="104"/>
      <c r="P45" s="103"/>
      <c r="Q45" s="103"/>
      <c r="R45" s="103"/>
      <c r="S45" s="103"/>
    </row>
    <row r="46" spans="1:19" s="1" customFormat="1" ht="12">
      <c r="A46" s="56"/>
      <c r="B46" s="62"/>
      <c r="C46" s="74"/>
      <c r="D46" s="75"/>
      <c r="E46" s="75"/>
      <c r="F46" s="105"/>
      <c r="G46" s="105"/>
      <c r="H46" s="105"/>
      <c r="I46" s="105"/>
      <c r="J46" s="105"/>
      <c r="K46" s="105"/>
      <c r="L46" s="105"/>
      <c r="M46" s="105"/>
      <c r="N46" s="122"/>
      <c r="O46" s="123"/>
      <c r="P46" s="107"/>
      <c r="Q46" s="107"/>
      <c r="R46" s="107"/>
      <c r="S46" s="107"/>
    </row>
    <row r="47" spans="1:19" s="1" customFormat="1" ht="12">
      <c r="A47" s="56"/>
      <c r="B47" s="62"/>
      <c r="C47" s="74"/>
      <c r="D47" s="75"/>
      <c r="E47" s="75"/>
      <c r="F47" s="105"/>
      <c r="G47" s="105"/>
      <c r="H47" s="105"/>
      <c r="I47" s="105"/>
      <c r="J47" s="105"/>
      <c r="K47" s="105"/>
      <c r="L47" s="105"/>
      <c r="M47" s="105"/>
      <c r="N47" s="122"/>
      <c r="O47" s="123"/>
      <c r="P47" s="107"/>
      <c r="Q47" s="107"/>
      <c r="R47" s="107"/>
      <c r="S47" s="107"/>
    </row>
    <row r="48" spans="1:19" s="1" customFormat="1" ht="12">
      <c r="A48" s="56"/>
      <c r="B48" s="62"/>
      <c r="C48" s="76"/>
      <c r="D48" s="77"/>
      <c r="E48" s="77"/>
      <c r="F48" s="109"/>
      <c r="G48" s="109"/>
      <c r="H48" s="109"/>
      <c r="I48" s="109"/>
      <c r="J48" s="109"/>
      <c r="K48" s="109"/>
      <c r="L48" s="109"/>
      <c r="M48" s="109"/>
      <c r="N48" s="124"/>
      <c r="O48" s="125"/>
      <c r="P48" s="111"/>
      <c r="Q48" s="111"/>
      <c r="R48" s="111"/>
      <c r="S48" s="111"/>
    </row>
    <row r="49" spans="1:19" s="1" customFormat="1" ht="12">
      <c r="A49" s="56"/>
      <c r="B49" s="62"/>
      <c r="C49" s="72" t="s">
        <v>32</v>
      </c>
      <c r="D49" s="73"/>
      <c r="E49" s="73"/>
      <c r="F49" s="101"/>
      <c r="G49" s="101"/>
      <c r="H49" s="101"/>
      <c r="I49" s="101"/>
      <c r="J49" s="101"/>
      <c r="K49" s="101"/>
      <c r="L49" s="101"/>
      <c r="M49" s="101"/>
      <c r="N49" s="121"/>
      <c r="O49" s="104"/>
      <c r="P49" s="103"/>
      <c r="Q49" s="103"/>
      <c r="R49" s="103"/>
      <c r="S49" s="103"/>
    </row>
    <row r="50" spans="1:19" s="1" customFormat="1" ht="12">
      <c r="A50" s="56"/>
      <c r="B50" s="62"/>
      <c r="C50" s="74"/>
      <c r="D50" s="75"/>
      <c r="E50" s="75"/>
      <c r="F50" s="105"/>
      <c r="G50" s="105"/>
      <c r="H50" s="105"/>
      <c r="I50" s="105"/>
      <c r="J50" s="105"/>
      <c r="K50" s="105"/>
      <c r="L50" s="105"/>
      <c r="M50" s="105"/>
      <c r="N50" s="122"/>
      <c r="O50" s="123"/>
      <c r="P50" s="107"/>
      <c r="Q50" s="107"/>
      <c r="R50" s="107"/>
      <c r="S50" s="107"/>
    </row>
    <row r="51" spans="1:19" s="1" customFormat="1" ht="12">
      <c r="A51" s="56"/>
      <c r="B51" s="62"/>
      <c r="C51" s="74"/>
      <c r="D51" s="75"/>
      <c r="E51" s="75"/>
      <c r="F51" s="105"/>
      <c r="G51" s="105"/>
      <c r="H51" s="105"/>
      <c r="I51" s="105"/>
      <c r="J51" s="105"/>
      <c r="K51" s="105"/>
      <c r="L51" s="105"/>
      <c r="M51" s="105"/>
      <c r="N51" s="122"/>
      <c r="O51" s="123"/>
      <c r="P51" s="107"/>
      <c r="Q51" s="107"/>
      <c r="R51" s="107"/>
      <c r="S51" s="107"/>
    </row>
    <row r="52" spans="1:19" s="1" customFormat="1" ht="12">
      <c r="A52" s="56"/>
      <c r="B52" s="63"/>
      <c r="C52" s="76"/>
      <c r="D52" s="77"/>
      <c r="E52" s="77"/>
      <c r="F52" s="109"/>
      <c r="G52" s="109"/>
      <c r="H52" s="109"/>
      <c r="I52" s="109"/>
      <c r="J52" s="109"/>
      <c r="K52" s="109"/>
      <c r="L52" s="109"/>
      <c r="M52" s="109"/>
      <c r="N52" s="124"/>
      <c r="O52" s="125"/>
      <c r="P52" s="111"/>
      <c r="Q52" s="111"/>
      <c r="R52" s="111"/>
      <c r="S52" s="111"/>
    </row>
    <row r="53" spans="1:19" s="1" customFormat="1" ht="12">
      <c r="A53" s="56"/>
      <c r="B53" s="59" t="s">
        <v>22</v>
      </c>
      <c r="C53" s="78"/>
      <c r="D53" s="79"/>
      <c r="E53" s="79"/>
      <c r="F53" s="113">
        <f>SUM(F37:F52)</f>
        <v>0</v>
      </c>
      <c r="G53" s="113">
        <f t="shared" ref="G53:M53" si="7">SUM(G37:G52)</f>
        <v>0</v>
      </c>
      <c r="H53" s="113">
        <f t="shared" si="7"/>
        <v>0</v>
      </c>
      <c r="I53" s="113">
        <f t="shared" si="7"/>
        <v>0</v>
      </c>
      <c r="J53" s="113">
        <f t="shared" si="7"/>
        <v>0</v>
      </c>
      <c r="K53" s="113">
        <f t="shared" si="7"/>
        <v>0</v>
      </c>
      <c r="L53" s="113">
        <f t="shared" si="7"/>
        <v>0</v>
      </c>
      <c r="M53" s="113">
        <f t="shared" si="7"/>
        <v>0</v>
      </c>
      <c r="N53" s="126"/>
      <c r="O53" s="116"/>
      <c r="P53" s="115">
        <f>SUM(P37:P52)</f>
        <v>0</v>
      </c>
      <c r="Q53" s="115">
        <f t="shared" ref="Q53:S53" si="8">SUM(Q37:Q52)</f>
        <v>0</v>
      </c>
      <c r="R53" s="115">
        <f t="shared" si="8"/>
        <v>0</v>
      </c>
      <c r="S53" s="115">
        <f t="shared" si="8"/>
        <v>0</v>
      </c>
    </row>
    <row r="54" spans="1:19" s="1" customFormat="1" ht="12">
      <c r="A54" s="56"/>
      <c r="B54" s="61" t="s">
        <v>23</v>
      </c>
      <c r="C54" s="72" t="s">
        <v>29</v>
      </c>
      <c r="D54" s="73"/>
      <c r="E54" s="73"/>
      <c r="F54" s="101"/>
      <c r="G54" s="101"/>
      <c r="H54" s="101"/>
      <c r="I54" s="101"/>
      <c r="J54" s="101"/>
      <c r="K54" s="101"/>
      <c r="L54" s="101"/>
      <c r="M54" s="101"/>
      <c r="N54" s="121"/>
      <c r="O54" s="104"/>
      <c r="P54" s="103"/>
      <c r="Q54" s="103"/>
      <c r="R54" s="103"/>
      <c r="S54" s="103"/>
    </row>
    <row r="55" spans="1:19" s="1" customFormat="1" ht="12">
      <c r="A55" s="56"/>
      <c r="B55" s="62"/>
      <c r="C55" s="74"/>
      <c r="D55" s="75"/>
      <c r="E55" s="75"/>
      <c r="F55" s="105"/>
      <c r="G55" s="105"/>
      <c r="H55" s="105"/>
      <c r="I55" s="105"/>
      <c r="J55" s="105"/>
      <c r="K55" s="105"/>
      <c r="L55" s="105"/>
      <c r="M55" s="105"/>
      <c r="N55" s="122"/>
      <c r="O55" s="123"/>
      <c r="P55" s="107"/>
      <c r="Q55" s="107"/>
      <c r="R55" s="107"/>
      <c r="S55" s="107"/>
    </row>
    <row r="56" spans="1:19" s="1" customFormat="1" ht="12">
      <c r="A56" s="56"/>
      <c r="B56" s="62"/>
      <c r="C56" s="74"/>
      <c r="D56" s="75"/>
      <c r="E56" s="75"/>
      <c r="F56" s="105"/>
      <c r="G56" s="105"/>
      <c r="H56" s="105"/>
      <c r="I56" s="105"/>
      <c r="J56" s="105"/>
      <c r="K56" s="105"/>
      <c r="L56" s="105"/>
      <c r="M56" s="105"/>
      <c r="N56" s="122"/>
      <c r="O56" s="123"/>
      <c r="P56" s="107"/>
      <c r="Q56" s="107"/>
      <c r="R56" s="107"/>
      <c r="S56" s="107"/>
    </row>
    <row r="57" spans="1:19" s="1" customFormat="1" ht="12">
      <c r="A57" s="56"/>
      <c r="B57" s="62"/>
      <c r="C57" s="76"/>
      <c r="D57" s="77"/>
      <c r="E57" s="77"/>
      <c r="F57" s="109"/>
      <c r="G57" s="109"/>
      <c r="H57" s="109"/>
      <c r="I57" s="109"/>
      <c r="J57" s="109"/>
      <c r="K57" s="109"/>
      <c r="L57" s="109"/>
      <c r="M57" s="109"/>
      <c r="N57" s="124"/>
      <c r="O57" s="125"/>
      <c r="P57" s="111"/>
      <c r="Q57" s="111"/>
      <c r="R57" s="111"/>
      <c r="S57" s="111"/>
    </row>
    <row r="58" spans="1:19" s="1" customFormat="1" ht="12">
      <c r="A58" s="56"/>
      <c r="B58" s="62"/>
      <c r="C58" s="83" t="s">
        <v>30</v>
      </c>
      <c r="D58" s="73"/>
      <c r="E58" s="73"/>
      <c r="F58" s="101"/>
      <c r="G58" s="101"/>
      <c r="H58" s="101"/>
      <c r="I58" s="101"/>
      <c r="J58" s="101"/>
      <c r="K58" s="101"/>
      <c r="L58" s="101"/>
      <c r="M58" s="101"/>
      <c r="N58" s="121"/>
      <c r="O58" s="104"/>
      <c r="P58" s="103"/>
      <c r="Q58" s="103"/>
      <c r="R58" s="103"/>
      <c r="S58" s="103"/>
    </row>
    <row r="59" spans="1:19" s="1" customFormat="1" ht="12">
      <c r="A59" s="56"/>
      <c r="B59" s="62"/>
      <c r="C59" s="74"/>
      <c r="D59" s="75"/>
      <c r="E59" s="75"/>
      <c r="F59" s="105"/>
      <c r="G59" s="105"/>
      <c r="H59" s="105"/>
      <c r="I59" s="105"/>
      <c r="J59" s="105"/>
      <c r="K59" s="105"/>
      <c r="L59" s="105"/>
      <c r="M59" s="105"/>
      <c r="N59" s="122"/>
      <c r="O59" s="123"/>
      <c r="P59" s="107"/>
      <c r="Q59" s="107"/>
      <c r="R59" s="107"/>
      <c r="S59" s="107"/>
    </row>
    <row r="60" spans="1:19" s="1" customFormat="1" ht="12">
      <c r="A60" s="56"/>
      <c r="B60" s="62"/>
      <c r="C60" s="74"/>
      <c r="D60" s="75"/>
      <c r="E60" s="75"/>
      <c r="F60" s="105"/>
      <c r="G60" s="105"/>
      <c r="H60" s="105"/>
      <c r="I60" s="105"/>
      <c r="J60" s="105"/>
      <c r="K60" s="105"/>
      <c r="L60" s="105"/>
      <c r="M60" s="105"/>
      <c r="N60" s="122"/>
      <c r="O60" s="123"/>
      <c r="P60" s="107"/>
      <c r="Q60" s="107"/>
      <c r="R60" s="107"/>
      <c r="S60" s="107"/>
    </row>
    <row r="61" spans="1:19" s="1" customFormat="1" ht="12">
      <c r="A61" s="56"/>
      <c r="B61" s="62"/>
      <c r="C61" s="76"/>
      <c r="D61" s="77"/>
      <c r="E61" s="77"/>
      <c r="F61" s="109"/>
      <c r="G61" s="109"/>
      <c r="H61" s="109"/>
      <c r="I61" s="109"/>
      <c r="J61" s="109"/>
      <c r="K61" s="109"/>
      <c r="L61" s="109"/>
      <c r="M61" s="109"/>
      <c r="N61" s="124"/>
      <c r="O61" s="125"/>
      <c r="P61" s="111"/>
      <c r="Q61" s="111"/>
      <c r="R61" s="111"/>
      <c r="S61" s="111"/>
    </row>
    <row r="62" spans="1:19" s="1" customFormat="1" ht="12">
      <c r="A62" s="56"/>
      <c r="B62" s="62"/>
      <c r="C62" s="83" t="s">
        <v>31</v>
      </c>
      <c r="D62" s="73"/>
      <c r="E62" s="73"/>
      <c r="F62" s="101"/>
      <c r="G62" s="101"/>
      <c r="H62" s="101"/>
      <c r="I62" s="101"/>
      <c r="J62" s="101"/>
      <c r="K62" s="101"/>
      <c r="L62" s="101"/>
      <c r="M62" s="101"/>
      <c r="N62" s="121"/>
      <c r="O62" s="104"/>
      <c r="P62" s="103"/>
      <c r="Q62" s="103"/>
      <c r="R62" s="103"/>
      <c r="S62" s="103"/>
    </row>
    <row r="63" spans="1:19" s="1" customFormat="1" ht="12">
      <c r="A63" s="56"/>
      <c r="B63" s="62"/>
      <c r="C63" s="74"/>
      <c r="D63" s="75"/>
      <c r="E63" s="75"/>
      <c r="F63" s="105"/>
      <c r="G63" s="105"/>
      <c r="H63" s="105"/>
      <c r="I63" s="105"/>
      <c r="J63" s="105"/>
      <c r="K63" s="105"/>
      <c r="L63" s="105"/>
      <c r="M63" s="105"/>
      <c r="N63" s="122"/>
      <c r="O63" s="123"/>
      <c r="P63" s="107"/>
      <c r="Q63" s="107"/>
      <c r="R63" s="107"/>
      <c r="S63" s="107"/>
    </row>
    <row r="64" spans="1:19" s="1" customFormat="1" ht="12">
      <c r="A64" s="56"/>
      <c r="B64" s="62"/>
      <c r="C64" s="74"/>
      <c r="D64" s="75"/>
      <c r="E64" s="75"/>
      <c r="F64" s="105"/>
      <c r="G64" s="105"/>
      <c r="H64" s="105"/>
      <c r="I64" s="105"/>
      <c r="J64" s="105"/>
      <c r="K64" s="105"/>
      <c r="L64" s="105"/>
      <c r="M64" s="105"/>
      <c r="N64" s="122"/>
      <c r="O64" s="123"/>
      <c r="P64" s="107"/>
      <c r="Q64" s="107"/>
      <c r="R64" s="107"/>
      <c r="S64" s="107"/>
    </row>
    <row r="65" spans="1:19" s="1" customFormat="1" ht="12">
      <c r="A65" s="56"/>
      <c r="B65" s="62"/>
      <c r="C65" s="76"/>
      <c r="D65" s="77"/>
      <c r="E65" s="77"/>
      <c r="F65" s="109"/>
      <c r="G65" s="109"/>
      <c r="H65" s="109"/>
      <c r="I65" s="109"/>
      <c r="J65" s="109"/>
      <c r="K65" s="109"/>
      <c r="L65" s="109"/>
      <c r="M65" s="109"/>
      <c r="N65" s="124"/>
      <c r="O65" s="125"/>
      <c r="P65" s="111"/>
      <c r="Q65" s="111"/>
      <c r="R65" s="111"/>
      <c r="S65" s="111"/>
    </row>
    <row r="66" spans="1:19" s="1" customFormat="1" ht="12" customHeight="1">
      <c r="A66" s="56"/>
      <c r="B66" s="62"/>
      <c r="C66" s="72" t="s">
        <v>32</v>
      </c>
      <c r="D66" s="73"/>
      <c r="E66" s="73"/>
      <c r="F66" s="101"/>
      <c r="G66" s="101"/>
      <c r="H66" s="101"/>
      <c r="I66" s="101"/>
      <c r="J66" s="101"/>
      <c r="K66" s="101"/>
      <c r="L66" s="101"/>
      <c r="M66" s="101"/>
      <c r="N66" s="121"/>
      <c r="O66" s="104"/>
      <c r="P66" s="103"/>
      <c r="Q66" s="103"/>
      <c r="R66" s="103"/>
      <c r="S66" s="103"/>
    </row>
    <row r="67" spans="1:19" s="1" customFormat="1" ht="12" customHeight="1">
      <c r="A67" s="56"/>
      <c r="B67" s="62"/>
      <c r="C67" s="74"/>
      <c r="D67" s="75"/>
      <c r="E67" s="75"/>
      <c r="F67" s="105"/>
      <c r="G67" s="105"/>
      <c r="H67" s="105"/>
      <c r="I67" s="105"/>
      <c r="J67" s="105"/>
      <c r="K67" s="105"/>
      <c r="L67" s="105"/>
      <c r="M67" s="105"/>
      <c r="N67" s="122"/>
      <c r="O67" s="123"/>
      <c r="P67" s="107"/>
      <c r="Q67" s="107"/>
      <c r="R67" s="107"/>
      <c r="S67" s="107"/>
    </row>
    <row r="68" spans="1:19" s="1" customFormat="1" ht="12" customHeight="1">
      <c r="A68" s="56"/>
      <c r="B68" s="62"/>
      <c r="C68" s="74"/>
      <c r="D68" s="75"/>
      <c r="E68" s="75"/>
      <c r="F68" s="105"/>
      <c r="G68" s="105"/>
      <c r="H68" s="105"/>
      <c r="I68" s="105"/>
      <c r="J68" s="105"/>
      <c r="K68" s="105"/>
      <c r="L68" s="105"/>
      <c r="M68" s="105"/>
      <c r="N68" s="122"/>
      <c r="O68" s="123"/>
      <c r="P68" s="107"/>
      <c r="Q68" s="107"/>
      <c r="R68" s="107"/>
      <c r="S68" s="107"/>
    </row>
    <row r="69" spans="1:19" s="1" customFormat="1" ht="12" customHeight="1">
      <c r="A69" s="56"/>
      <c r="B69" s="63"/>
      <c r="C69" s="76"/>
      <c r="D69" s="77"/>
      <c r="E69" s="77"/>
      <c r="F69" s="109"/>
      <c r="G69" s="109"/>
      <c r="H69" s="109"/>
      <c r="I69" s="109"/>
      <c r="J69" s="109"/>
      <c r="K69" s="109"/>
      <c r="L69" s="109"/>
      <c r="M69" s="109"/>
      <c r="N69" s="124"/>
      <c r="O69" s="125"/>
      <c r="P69" s="111"/>
      <c r="Q69" s="111"/>
      <c r="R69" s="111"/>
      <c r="S69" s="111"/>
    </row>
    <row r="70" spans="1:19" s="1" customFormat="1" ht="12" customHeight="1">
      <c r="A70" s="56"/>
      <c r="B70" s="59" t="s">
        <v>22</v>
      </c>
      <c r="C70" s="78"/>
      <c r="D70" s="79"/>
      <c r="E70" s="79"/>
      <c r="F70" s="113">
        <f>SUM(F54:F69)</f>
        <v>0</v>
      </c>
      <c r="G70" s="113">
        <f t="shared" ref="G70:M70" si="9">SUM(G54:G69)</f>
        <v>0</v>
      </c>
      <c r="H70" s="113">
        <f t="shared" si="9"/>
        <v>0</v>
      </c>
      <c r="I70" s="113">
        <f t="shared" si="9"/>
        <v>0</v>
      </c>
      <c r="J70" s="113">
        <f t="shared" si="9"/>
        <v>0</v>
      </c>
      <c r="K70" s="113">
        <f t="shared" si="9"/>
        <v>0</v>
      </c>
      <c r="L70" s="113">
        <f t="shared" si="9"/>
        <v>0</v>
      </c>
      <c r="M70" s="113">
        <f t="shared" si="9"/>
        <v>0</v>
      </c>
      <c r="N70" s="126"/>
      <c r="O70" s="116"/>
      <c r="P70" s="115">
        <f>SUM(P54:P69)</f>
        <v>0</v>
      </c>
      <c r="Q70" s="115">
        <f t="shared" ref="Q70:S70" si="10">SUM(Q54:Q69)</f>
        <v>0</v>
      </c>
      <c r="R70" s="115">
        <f t="shared" si="10"/>
        <v>0</v>
      </c>
      <c r="S70" s="115">
        <f t="shared" si="10"/>
        <v>0</v>
      </c>
    </row>
    <row r="71" spans="1:19" s="1" customFormat="1" ht="12" customHeight="1">
      <c r="A71" s="56"/>
      <c r="B71" s="61" t="s">
        <v>24</v>
      </c>
      <c r="C71" s="72"/>
      <c r="D71" s="73"/>
      <c r="E71" s="73"/>
      <c r="F71" s="101"/>
      <c r="G71" s="101"/>
      <c r="H71" s="101"/>
      <c r="I71" s="101"/>
      <c r="J71" s="101"/>
      <c r="K71" s="101"/>
      <c r="L71" s="101"/>
      <c r="M71" s="101"/>
      <c r="N71" s="121"/>
      <c r="O71" s="104"/>
      <c r="P71" s="103"/>
      <c r="Q71" s="103"/>
      <c r="R71" s="103"/>
      <c r="S71" s="103"/>
    </row>
    <row r="72" spans="1:19" s="1" customFormat="1" ht="12" customHeight="1">
      <c r="A72" s="56"/>
      <c r="B72" s="62"/>
      <c r="C72" s="74"/>
      <c r="D72" s="75"/>
      <c r="E72" s="75"/>
      <c r="F72" s="105"/>
      <c r="G72" s="105"/>
      <c r="H72" s="105"/>
      <c r="I72" s="105"/>
      <c r="J72" s="105"/>
      <c r="K72" s="105"/>
      <c r="L72" s="105"/>
      <c r="M72" s="105"/>
      <c r="N72" s="122"/>
      <c r="O72" s="123"/>
      <c r="P72" s="107"/>
      <c r="Q72" s="107"/>
      <c r="R72" s="107"/>
      <c r="S72" s="107"/>
    </row>
    <row r="73" spans="1:19" s="1" customFormat="1" ht="12" customHeight="1">
      <c r="A73" s="56"/>
      <c r="B73" s="62"/>
      <c r="C73" s="74"/>
      <c r="D73" s="75"/>
      <c r="E73" s="75"/>
      <c r="F73" s="105"/>
      <c r="G73" s="105"/>
      <c r="H73" s="105"/>
      <c r="I73" s="105"/>
      <c r="J73" s="105"/>
      <c r="K73" s="105"/>
      <c r="L73" s="105"/>
      <c r="M73" s="105"/>
      <c r="N73" s="122"/>
      <c r="O73" s="123"/>
      <c r="P73" s="107"/>
      <c r="Q73" s="107"/>
      <c r="R73" s="107"/>
      <c r="S73" s="107"/>
    </row>
    <row r="74" spans="1:19" s="1" customFormat="1" ht="12" customHeight="1">
      <c r="A74" s="56"/>
      <c r="B74" s="63"/>
      <c r="C74" s="76"/>
      <c r="D74" s="77"/>
      <c r="E74" s="77"/>
      <c r="F74" s="109"/>
      <c r="G74" s="109"/>
      <c r="H74" s="109"/>
      <c r="I74" s="109"/>
      <c r="J74" s="109"/>
      <c r="K74" s="109"/>
      <c r="L74" s="109"/>
      <c r="M74" s="109"/>
      <c r="N74" s="124"/>
      <c r="O74" s="125"/>
      <c r="P74" s="111"/>
      <c r="Q74" s="111"/>
      <c r="R74" s="111"/>
      <c r="S74" s="111"/>
    </row>
    <row r="75" spans="1:19" s="1" customFormat="1" ht="12" customHeight="1">
      <c r="A75" s="56"/>
      <c r="B75" s="59" t="s">
        <v>22</v>
      </c>
      <c r="C75" s="78"/>
      <c r="D75" s="79"/>
      <c r="E75" s="79"/>
      <c r="F75" s="127">
        <f>SUM(F71:F74)</f>
        <v>0</v>
      </c>
      <c r="G75" s="127">
        <f t="shared" ref="G75:M75" si="11">SUM(G71:G74)</f>
        <v>0</v>
      </c>
      <c r="H75" s="127">
        <f t="shared" si="11"/>
        <v>0</v>
      </c>
      <c r="I75" s="127">
        <f t="shared" si="11"/>
        <v>0</v>
      </c>
      <c r="J75" s="127">
        <f t="shared" si="11"/>
        <v>0</v>
      </c>
      <c r="K75" s="127">
        <f t="shared" si="11"/>
        <v>0</v>
      </c>
      <c r="L75" s="127">
        <f t="shared" si="11"/>
        <v>0</v>
      </c>
      <c r="M75" s="127">
        <f t="shared" si="11"/>
        <v>0</v>
      </c>
      <c r="N75" s="93"/>
      <c r="O75" s="94"/>
      <c r="P75" s="115">
        <f>SUM(P59:P74)</f>
        <v>0</v>
      </c>
      <c r="Q75" s="115">
        <f t="shared" ref="Q75:S75" si="12">SUM(Q59:Q74)</f>
        <v>0</v>
      </c>
      <c r="R75" s="115">
        <f t="shared" si="12"/>
        <v>0</v>
      </c>
      <c r="S75" s="115">
        <f t="shared" si="12"/>
        <v>0</v>
      </c>
    </row>
    <row r="76" spans="1:19" s="1" customFormat="1" ht="12" customHeight="1">
      <c r="A76" s="56"/>
      <c r="B76" s="61" t="s">
        <v>25</v>
      </c>
      <c r="C76" s="72"/>
      <c r="D76" s="73"/>
      <c r="E76" s="73"/>
      <c r="F76" s="101"/>
      <c r="G76" s="101"/>
      <c r="H76" s="101"/>
      <c r="I76" s="101"/>
      <c r="J76" s="101"/>
      <c r="K76" s="101"/>
      <c r="L76" s="101"/>
      <c r="M76" s="101"/>
      <c r="N76" s="121"/>
      <c r="O76" s="104"/>
      <c r="P76" s="103"/>
      <c r="Q76" s="103"/>
      <c r="R76" s="103"/>
      <c r="S76" s="103"/>
    </row>
    <row r="77" spans="1:19" s="1" customFormat="1" ht="12" customHeight="1">
      <c r="A77" s="56"/>
      <c r="B77" s="62"/>
      <c r="C77" s="74"/>
      <c r="D77" s="75"/>
      <c r="E77" s="75"/>
      <c r="F77" s="105"/>
      <c r="G77" s="105"/>
      <c r="H77" s="105"/>
      <c r="I77" s="105"/>
      <c r="J77" s="105"/>
      <c r="K77" s="105"/>
      <c r="L77" s="105"/>
      <c r="M77" s="105"/>
      <c r="N77" s="122"/>
      <c r="O77" s="123"/>
      <c r="P77" s="107"/>
      <c r="Q77" s="107"/>
      <c r="R77" s="107"/>
      <c r="S77" s="107"/>
    </row>
    <row r="78" spans="1:19" s="1" customFormat="1" ht="12" customHeight="1">
      <c r="A78" s="56"/>
      <c r="B78" s="62"/>
      <c r="C78" s="74"/>
      <c r="D78" s="75"/>
      <c r="E78" s="75"/>
      <c r="F78" s="105"/>
      <c r="G78" s="105"/>
      <c r="H78" s="105"/>
      <c r="I78" s="105"/>
      <c r="J78" s="105"/>
      <c r="K78" s="105"/>
      <c r="L78" s="105"/>
      <c r="M78" s="105"/>
      <c r="N78" s="122"/>
      <c r="O78" s="123"/>
      <c r="P78" s="107"/>
      <c r="Q78" s="107"/>
      <c r="R78" s="107"/>
      <c r="S78" s="107"/>
    </row>
    <row r="79" spans="1:19" s="1" customFormat="1" ht="12" customHeight="1">
      <c r="A79" s="56"/>
      <c r="B79" s="63"/>
      <c r="C79" s="76"/>
      <c r="D79" s="77"/>
      <c r="E79" s="77"/>
      <c r="F79" s="109"/>
      <c r="G79" s="109"/>
      <c r="H79" s="109"/>
      <c r="I79" s="109"/>
      <c r="J79" s="109"/>
      <c r="K79" s="109"/>
      <c r="L79" s="109"/>
      <c r="M79" s="109"/>
      <c r="N79" s="124"/>
      <c r="O79" s="125"/>
      <c r="P79" s="111"/>
      <c r="Q79" s="111"/>
      <c r="R79" s="111"/>
      <c r="S79" s="111"/>
    </row>
    <row r="80" spans="1:19" s="1" customFormat="1" ht="12" customHeight="1">
      <c r="A80" s="56"/>
      <c r="B80" s="59" t="s">
        <v>22</v>
      </c>
      <c r="C80" s="78"/>
      <c r="D80" s="79"/>
      <c r="E80" s="79"/>
      <c r="F80" s="127">
        <f>SUM(F76:F79)</f>
        <v>0</v>
      </c>
      <c r="G80" s="127">
        <f t="shared" ref="G80:M80" si="13">SUM(G76:G79)</f>
        <v>0</v>
      </c>
      <c r="H80" s="127">
        <f t="shared" si="13"/>
        <v>0</v>
      </c>
      <c r="I80" s="127">
        <f t="shared" si="13"/>
        <v>0</v>
      </c>
      <c r="J80" s="127">
        <f t="shared" si="13"/>
        <v>0</v>
      </c>
      <c r="K80" s="127">
        <f t="shared" si="13"/>
        <v>0</v>
      </c>
      <c r="L80" s="127">
        <f t="shared" si="13"/>
        <v>0</v>
      </c>
      <c r="M80" s="127">
        <f t="shared" si="13"/>
        <v>0</v>
      </c>
      <c r="N80" s="93"/>
      <c r="O80" s="94"/>
      <c r="P80" s="115">
        <f>SUM(P64:P79)</f>
        <v>0</v>
      </c>
      <c r="Q80" s="115">
        <f t="shared" ref="Q80:S80" si="14">SUM(Q64:Q79)</f>
        <v>0</v>
      </c>
      <c r="R80" s="115">
        <f t="shared" si="14"/>
        <v>0</v>
      </c>
      <c r="S80" s="115">
        <f t="shared" si="14"/>
        <v>0</v>
      </c>
    </row>
    <row r="81" spans="1:19" s="1" customFormat="1" ht="12" customHeight="1">
      <c r="A81" s="56"/>
      <c r="B81" s="61" t="s">
        <v>26</v>
      </c>
      <c r="C81" s="72"/>
      <c r="D81" s="73"/>
      <c r="E81" s="73"/>
      <c r="F81" s="101"/>
      <c r="G81" s="101"/>
      <c r="H81" s="101"/>
      <c r="I81" s="101"/>
      <c r="J81" s="101"/>
      <c r="K81" s="101"/>
      <c r="L81" s="101"/>
      <c r="M81" s="101"/>
      <c r="N81" s="121"/>
      <c r="O81" s="104"/>
      <c r="P81" s="103"/>
      <c r="Q81" s="103"/>
      <c r="R81" s="103"/>
      <c r="S81" s="103"/>
    </row>
    <row r="82" spans="1:19" s="1" customFormat="1" ht="12" customHeight="1">
      <c r="A82" s="56"/>
      <c r="B82" s="62"/>
      <c r="C82" s="74"/>
      <c r="D82" s="75"/>
      <c r="E82" s="75"/>
      <c r="F82" s="105"/>
      <c r="G82" s="105"/>
      <c r="H82" s="105"/>
      <c r="I82" s="105"/>
      <c r="J82" s="105"/>
      <c r="K82" s="105"/>
      <c r="L82" s="105"/>
      <c r="M82" s="105"/>
      <c r="N82" s="122"/>
      <c r="O82" s="123"/>
      <c r="P82" s="107"/>
      <c r="Q82" s="107"/>
      <c r="R82" s="107"/>
      <c r="S82" s="107"/>
    </row>
    <row r="83" spans="1:19" s="1" customFormat="1" ht="12" customHeight="1">
      <c r="A83" s="56"/>
      <c r="B83" s="62"/>
      <c r="C83" s="74"/>
      <c r="D83" s="75"/>
      <c r="E83" s="75"/>
      <c r="F83" s="105"/>
      <c r="G83" s="105"/>
      <c r="H83" s="105"/>
      <c r="I83" s="105"/>
      <c r="J83" s="105"/>
      <c r="K83" s="105"/>
      <c r="L83" s="105"/>
      <c r="M83" s="105"/>
      <c r="N83" s="122"/>
      <c r="O83" s="123"/>
      <c r="P83" s="107"/>
      <c r="Q83" s="107"/>
      <c r="R83" s="107"/>
      <c r="S83" s="107"/>
    </row>
    <row r="84" spans="1:19" s="1" customFormat="1" ht="12" customHeight="1">
      <c r="A84" s="56"/>
      <c r="B84" s="63"/>
      <c r="C84" s="76"/>
      <c r="D84" s="77"/>
      <c r="E84" s="77"/>
      <c r="F84" s="109"/>
      <c r="G84" s="109"/>
      <c r="H84" s="109"/>
      <c r="I84" s="109"/>
      <c r="J84" s="109"/>
      <c r="K84" s="109"/>
      <c r="L84" s="109"/>
      <c r="M84" s="109"/>
      <c r="N84" s="124"/>
      <c r="O84" s="125"/>
      <c r="P84" s="111"/>
      <c r="Q84" s="111"/>
      <c r="R84" s="111"/>
      <c r="S84" s="111"/>
    </row>
    <row r="85" spans="1:19" s="1" customFormat="1" ht="12" customHeight="1">
      <c r="A85" s="56"/>
      <c r="B85" s="59" t="s">
        <v>22</v>
      </c>
      <c r="C85" s="78"/>
      <c r="D85" s="79"/>
      <c r="E85" s="79"/>
      <c r="F85" s="117">
        <f>SUM(F81:F84)</f>
        <v>0</v>
      </c>
      <c r="G85" s="117">
        <f t="shared" ref="G85:M85" si="15">SUM(G81:G84)</f>
        <v>0</v>
      </c>
      <c r="H85" s="117">
        <f t="shared" si="15"/>
        <v>0</v>
      </c>
      <c r="I85" s="117">
        <f t="shared" si="15"/>
        <v>0</v>
      </c>
      <c r="J85" s="117">
        <f t="shared" si="15"/>
        <v>0</v>
      </c>
      <c r="K85" s="117">
        <f t="shared" si="15"/>
        <v>0</v>
      </c>
      <c r="L85" s="117">
        <f t="shared" si="15"/>
        <v>0</v>
      </c>
      <c r="M85" s="117">
        <f t="shared" si="15"/>
        <v>0</v>
      </c>
      <c r="N85" s="93"/>
      <c r="O85" s="94"/>
      <c r="P85" s="115">
        <f>SUM(P69:P84)</f>
        <v>0</v>
      </c>
      <c r="Q85" s="115">
        <f t="shared" ref="Q85:S85" si="16">SUM(Q69:Q84)</f>
        <v>0</v>
      </c>
      <c r="R85" s="115">
        <f t="shared" si="16"/>
        <v>0</v>
      </c>
      <c r="S85" s="115">
        <f t="shared" si="16"/>
        <v>0</v>
      </c>
    </row>
    <row r="86" spans="1:19" s="1" customFormat="1" ht="12" customHeight="1">
      <c r="A86" s="200" t="s">
        <v>33</v>
      </c>
      <c r="B86" s="201"/>
      <c r="C86" s="78"/>
      <c r="D86" s="84"/>
      <c r="E86" s="84"/>
      <c r="F86" s="117">
        <f>SUM(F53,F70,F75,F80,F85)</f>
        <v>0</v>
      </c>
      <c r="G86" s="117">
        <f t="shared" ref="G86:M86" si="17">SUM(G53,G70,G75,G80,G85)</f>
        <v>0</v>
      </c>
      <c r="H86" s="117">
        <f t="shared" si="17"/>
        <v>0</v>
      </c>
      <c r="I86" s="117">
        <f t="shared" si="17"/>
        <v>0</v>
      </c>
      <c r="J86" s="117">
        <f t="shared" si="17"/>
        <v>0</v>
      </c>
      <c r="K86" s="117">
        <f t="shared" si="17"/>
        <v>0</v>
      </c>
      <c r="L86" s="117">
        <f t="shared" si="17"/>
        <v>0</v>
      </c>
      <c r="M86" s="117">
        <f t="shared" si="17"/>
        <v>0</v>
      </c>
      <c r="N86" s="95"/>
      <c r="O86" s="96"/>
      <c r="P86" s="117">
        <f t="shared" ref="P86:Q86" si="18">SUM(P53,P70,P75,P80,P85)</f>
        <v>0</v>
      </c>
      <c r="Q86" s="117">
        <f t="shared" si="18"/>
        <v>0</v>
      </c>
      <c r="R86" s="117">
        <f>SUM(R53,R70,R75,R80,R85)</f>
        <v>0</v>
      </c>
      <c r="S86" s="117">
        <f t="shared" ref="S86" si="19">SUM(S53,S70,S75,S80,S85)</f>
        <v>0</v>
      </c>
    </row>
    <row r="87" spans="1:19" s="1" customFormat="1" ht="12" customHeight="1">
      <c r="A87" s="202" t="s">
        <v>34</v>
      </c>
      <c r="B87" s="203"/>
      <c r="C87" s="85"/>
      <c r="D87" s="86"/>
      <c r="E87" s="86"/>
      <c r="F87" s="117">
        <f>F86*1.1</f>
        <v>0</v>
      </c>
      <c r="G87" s="117">
        <f t="shared" ref="G87:M87" si="20">G86*1.1</f>
        <v>0</v>
      </c>
      <c r="H87" s="117">
        <f t="shared" si="20"/>
        <v>0</v>
      </c>
      <c r="I87" s="117">
        <f t="shared" si="20"/>
        <v>0</v>
      </c>
      <c r="J87" s="117">
        <f t="shared" si="20"/>
        <v>0</v>
      </c>
      <c r="K87" s="117">
        <f t="shared" si="20"/>
        <v>0</v>
      </c>
      <c r="L87" s="117">
        <f t="shared" si="20"/>
        <v>0</v>
      </c>
      <c r="M87" s="117">
        <f t="shared" si="20"/>
        <v>0</v>
      </c>
      <c r="N87" s="98"/>
      <c r="O87" s="99"/>
      <c r="P87" s="117">
        <f t="shared" ref="P87:S87" si="21">P86*1.1</f>
        <v>0</v>
      </c>
      <c r="Q87" s="117">
        <f t="shared" si="21"/>
        <v>0</v>
      </c>
      <c r="R87" s="117">
        <f t="shared" si="21"/>
        <v>0</v>
      </c>
      <c r="S87" s="117">
        <f t="shared" si="21"/>
        <v>0</v>
      </c>
    </row>
    <row r="88" spans="1:19" s="1" customFormat="1" ht="12" customHeight="1" thickBot="1">
      <c r="A88" s="204" t="s">
        <v>91</v>
      </c>
      <c r="B88" s="205"/>
      <c r="C88" s="205"/>
      <c r="D88" s="205"/>
      <c r="E88" s="205"/>
      <c r="F88" s="177">
        <f>F35+F87</f>
        <v>0</v>
      </c>
      <c r="G88" s="177">
        <f t="shared" ref="G88:M88" si="22">G35+G87</f>
        <v>0</v>
      </c>
      <c r="H88" s="177">
        <f t="shared" si="22"/>
        <v>0</v>
      </c>
      <c r="I88" s="177">
        <f t="shared" si="22"/>
        <v>0</v>
      </c>
      <c r="J88" s="177">
        <f t="shared" si="22"/>
        <v>0</v>
      </c>
      <c r="K88" s="177">
        <f t="shared" si="22"/>
        <v>0</v>
      </c>
      <c r="L88" s="177">
        <f t="shared" si="22"/>
        <v>0</v>
      </c>
      <c r="M88" s="177">
        <f t="shared" si="22"/>
        <v>0</v>
      </c>
      <c r="N88" s="128">
        <f>N35</f>
        <v>0</v>
      </c>
      <c r="O88" s="129">
        <f>O35</f>
        <v>0</v>
      </c>
      <c r="P88" s="129">
        <f>P87</f>
        <v>0</v>
      </c>
      <c r="Q88" s="129">
        <f>Q87</f>
        <v>0</v>
      </c>
      <c r="R88" s="129">
        <f t="shared" ref="R88:S88" si="23">R87</f>
        <v>0</v>
      </c>
      <c r="S88" s="129">
        <f t="shared" si="23"/>
        <v>0</v>
      </c>
    </row>
    <row r="89" spans="1:19" s="1" customFormat="1" ht="12" customHeight="1" thickTop="1">
      <c r="A89" s="236" t="s">
        <v>35</v>
      </c>
      <c r="B89" s="87"/>
      <c r="C89" s="237"/>
      <c r="D89" s="237"/>
      <c r="E89" s="238"/>
      <c r="F89" s="239">
        <v>0.66666666666666663</v>
      </c>
      <c r="G89" s="239">
        <v>0.66666666666666663</v>
      </c>
      <c r="H89" s="239">
        <v>0.66666666666666663</v>
      </c>
      <c r="I89" s="239">
        <v>0.75</v>
      </c>
      <c r="J89" s="239">
        <v>0.75</v>
      </c>
      <c r="K89" s="239">
        <v>0.75</v>
      </c>
      <c r="L89" s="239">
        <v>0.75</v>
      </c>
      <c r="M89" s="236">
        <v>0</v>
      </c>
      <c r="N89" s="240"/>
      <c r="O89" s="241"/>
      <c r="P89" s="88"/>
      <c r="Q89" s="88"/>
      <c r="R89" s="88"/>
      <c r="S89" s="88"/>
    </row>
    <row r="90" spans="1:19" s="1" customFormat="1" ht="12" customHeight="1">
      <c r="A90" s="242" t="s">
        <v>36</v>
      </c>
      <c r="B90" s="66"/>
      <c r="C90" s="243"/>
      <c r="D90" s="243"/>
      <c r="E90" s="244"/>
      <c r="F90" s="245">
        <f>F88*F89</f>
        <v>0</v>
      </c>
      <c r="G90" s="245">
        <f t="shared" ref="G90:M90" si="24">G88*G89</f>
        <v>0</v>
      </c>
      <c r="H90" s="245">
        <f t="shared" si="24"/>
        <v>0</v>
      </c>
      <c r="I90" s="245">
        <f t="shared" si="24"/>
        <v>0</v>
      </c>
      <c r="J90" s="245">
        <f t="shared" si="24"/>
        <v>0</v>
      </c>
      <c r="K90" s="245">
        <f t="shared" si="24"/>
        <v>0</v>
      </c>
      <c r="L90" s="245">
        <f t="shared" si="24"/>
        <v>0</v>
      </c>
      <c r="M90" s="245">
        <f t="shared" si="24"/>
        <v>0</v>
      </c>
      <c r="N90" s="246"/>
      <c r="O90" s="247"/>
      <c r="P90" s="100"/>
      <c r="Q90" s="179"/>
      <c r="R90" s="100"/>
      <c r="S90" s="179"/>
    </row>
    <row r="91" spans="1:19" s="1" customFormat="1" ht="12" customHeight="1">
      <c r="A91" s="242" t="s">
        <v>37</v>
      </c>
      <c r="B91" s="66"/>
      <c r="C91" s="243"/>
      <c r="D91" s="243"/>
      <c r="E91" s="244"/>
      <c r="F91" s="245">
        <f>F88-F90</f>
        <v>0</v>
      </c>
      <c r="G91" s="245">
        <f t="shared" ref="G91:N91" si="25">G88-G90</f>
        <v>0</v>
      </c>
      <c r="H91" s="245">
        <f t="shared" si="25"/>
        <v>0</v>
      </c>
      <c r="I91" s="245">
        <f t="shared" si="25"/>
        <v>0</v>
      </c>
      <c r="J91" s="245">
        <f t="shared" si="25"/>
        <v>0</v>
      </c>
      <c r="K91" s="245">
        <f t="shared" si="25"/>
        <v>0</v>
      </c>
      <c r="L91" s="245">
        <f t="shared" si="25"/>
        <v>0</v>
      </c>
      <c r="M91" s="248">
        <f t="shared" si="25"/>
        <v>0</v>
      </c>
      <c r="N91" s="249">
        <f t="shared" si="25"/>
        <v>0</v>
      </c>
      <c r="O91" s="248">
        <f>O88</f>
        <v>0</v>
      </c>
      <c r="P91" s="245">
        <f t="shared" ref="P91" si="26">P88-P90</f>
        <v>0</v>
      </c>
      <c r="Q91" s="248">
        <f>Q88</f>
        <v>0</v>
      </c>
      <c r="R91" s="245">
        <f t="shared" ref="R91" si="27">R88-R90</f>
        <v>0</v>
      </c>
      <c r="S91" s="245">
        <f>S88</f>
        <v>0</v>
      </c>
    </row>
    <row r="92" spans="1:19" s="1" customFormat="1" ht="12">
      <c r="A92" s="8"/>
      <c r="B92" s="67" t="s">
        <v>38</v>
      </c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90"/>
      <c r="O92" s="90"/>
      <c r="P92" s="90"/>
      <c r="Q92" s="90"/>
      <c r="R92" s="90"/>
      <c r="S92" s="90"/>
    </row>
    <row r="93" spans="1:19" s="8" customFormat="1" ht="11.25">
      <c r="B93" s="91" t="s">
        <v>39</v>
      </c>
      <c r="C93" s="91"/>
      <c r="D93" s="91"/>
      <c r="E93" s="67"/>
      <c r="F93" s="67"/>
      <c r="G93" s="67"/>
      <c r="H93" s="67"/>
      <c r="I93" s="67"/>
      <c r="J93" s="67"/>
      <c r="K93" s="67"/>
      <c r="L93" s="67"/>
      <c r="M93" s="67"/>
    </row>
    <row r="94" spans="1:19" s="8" customFormat="1" ht="11.25">
      <c r="B94" s="91" t="s">
        <v>40</v>
      </c>
      <c r="C94" s="91"/>
      <c r="D94" s="91"/>
      <c r="E94" s="67"/>
      <c r="F94" s="67"/>
      <c r="G94" s="67"/>
      <c r="H94" s="67"/>
      <c r="I94" s="67"/>
      <c r="J94" s="67"/>
      <c r="K94" s="67"/>
      <c r="L94" s="67"/>
      <c r="M94" s="67"/>
    </row>
    <row r="95" spans="1:19" s="8" customFormat="1" ht="11.25">
      <c r="B95" s="68" t="s">
        <v>41</v>
      </c>
      <c r="C95" s="68"/>
      <c r="D95" s="68"/>
      <c r="E95" s="67"/>
      <c r="F95" s="67"/>
      <c r="G95" s="67"/>
      <c r="H95" s="67"/>
      <c r="I95" s="67"/>
      <c r="J95" s="67"/>
      <c r="K95" s="67"/>
      <c r="L95" s="67"/>
      <c r="M95" s="67"/>
    </row>
    <row r="96" spans="1:19" s="8" customFormat="1" ht="11.25">
      <c r="B96" s="69" t="s">
        <v>42</v>
      </c>
      <c r="C96" s="69"/>
      <c r="D96" s="69"/>
      <c r="E96" s="67"/>
      <c r="F96" s="67"/>
      <c r="G96" s="67"/>
      <c r="H96" s="67"/>
      <c r="I96" s="67"/>
      <c r="J96" s="67"/>
      <c r="K96" s="67"/>
      <c r="L96" s="67"/>
      <c r="M96" s="67"/>
    </row>
    <row r="97" spans="1:19" s="8" customFormat="1" ht="11.25">
      <c r="B97" s="69" t="s">
        <v>43</v>
      </c>
      <c r="C97" s="69"/>
      <c r="D97" s="69"/>
      <c r="F97" s="67"/>
      <c r="G97" s="67"/>
      <c r="H97" s="67"/>
      <c r="I97" s="67"/>
      <c r="J97" s="67"/>
      <c r="K97" s="67"/>
      <c r="L97" s="67"/>
      <c r="M97" s="67"/>
    </row>
    <row r="98" spans="1:19" s="3" customFormat="1" ht="11.25">
      <c r="A98" s="8"/>
      <c r="B98" s="69" t="s">
        <v>44</v>
      </c>
      <c r="C98" s="69"/>
      <c r="D98" s="69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1:19" s="8" customFormat="1" ht="11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9" s="8" customFormat="1" ht="16.5" customHeight="1">
      <c r="B100" s="9"/>
      <c r="C100" s="9"/>
      <c r="D100" s="9"/>
      <c r="E100" s="3"/>
      <c r="F100" s="3"/>
      <c r="G100" s="3"/>
      <c r="H100" s="3"/>
      <c r="I100" s="3"/>
      <c r="J100" s="3"/>
      <c r="K100" s="3"/>
      <c r="L100" s="3"/>
      <c r="M100" s="3"/>
    </row>
    <row r="101" spans="1:19" ht="15" customHeight="1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9" ht="15" customHeight="1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5" spans="1:19" ht="24" customHeight="1"/>
  </sheetData>
  <mergeCells count="21">
    <mergeCell ref="A35:B35"/>
    <mergeCell ref="B2:R2"/>
    <mergeCell ref="A5:B7"/>
    <mergeCell ref="C5:C7"/>
    <mergeCell ref="D5:D7"/>
    <mergeCell ref="E5:E7"/>
    <mergeCell ref="F5:M5"/>
    <mergeCell ref="N5:S5"/>
    <mergeCell ref="F6:L6"/>
    <mergeCell ref="M6:M7"/>
    <mergeCell ref="N6:O6"/>
    <mergeCell ref="P6:Q6"/>
    <mergeCell ref="R6:S6"/>
    <mergeCell ref="A8:B8"/>
    <mergeCell ref="B9:B12"/>
    <mergeCell ref="B19:B21"/>
    <mergeCell ref="A36:B36"/>
    <mergeCell ref="B37:B39"/>
    <mergeCell ref="A86:B86"/>
    <mergeCell ref="A87:B87"/>
    <mergeCell ref="A88:E88"/>
  </mergeCells>
  <phoneticPr fontId="3"/>
  <printOptions horizontalCentered="1"/>
  <pageMargins left="0.19685039370078741" right="0.19685039370078741" top="0.27559055118110237" bottom="0.70866141732283472" header="0.31496062992125984" footer="0.31496062992125984"/>
  <pageSetup paperSize="8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FCCE3-EEE6-4DF8-B008-E34993747071}">
  <sheetPr>
    <pageSetUpPr fitToPage="1"/>
  </sheetPr>
  <dimension ref="A1:T105"/>
  <sheetViews>
    <sheetView showGridLines="0" view="pageBreakPreview" zoomScale="85" zoomScaleNormal="85" zoomScaleSheetLayoutView="85" workbookViewId="0">
      <selection sqref="A1:XFD1048576"/>
    </sheetView>
  </sheetViews>
  <sheetFormatPr defaultColWidth="4.375" defaultRowHeight="14.25" customHeight="1"/>
  <cols>
    <col min="1" max="1" width="1.625" style="2" customWidth="1"/>
    <col min="2" max="2" width="15.625" style="2" customWidth="1"/>
    <col min="3" max="3" width="14.875" style="2" bestFit="1" customWidth="1"/>
    <col min="4" max="4" width="14.875" style="2" customWidth="1"/>
    <col min="5" max="5" width="20.625" style="2" customWidth="1"/>
    <col min="6" max="19" width="14.625" style="2" customWidth="1"/>
    <col min="20" max="251" width="9.125" style="2" customWidth="1"/>
    <col min="252" max="252" width="4.375" style="2"/>
    <col min="253" max="253" width="10" style="2" customWidth="1"/>
    <col min="254" max="254" width="17.5" style="2" customWidth="1"/>
    <col min="255" max="255" width="24" style="2" customWidth="1"/>
    <col min="256" max="256" width="46.125" style="2" customWidth="1"/>
    <col min="257" max="271" width="11" style="2" customWidth="1"/>
    <col min="272" max="272" width="12.125" style="2" customWidth="1"/>
    <col min="273" max="273" width="13.625" style="2" customWidth="1"/>
    <col min="274" max="507" width="9.125" style="2" customWidth="1"/>
    <col min="508" max="508" width="4.375" style="2"/>
    <col min="509" max="509" width="10" style="2" customWidth="1"/>
    <col min="510" max="510" width="17.5" style="2" customWidth="1"/>
    <col min="511" max="511" width="24" style="2" customWidth="1"/>
    <col min="512" max="512" width="46.125" style="2" customWidth="1"/>
    <col min="513" max="527" width="11" style="2" customWidth="1"/>
    <col min="528" max="528" width="12.125" style="2" customWidth="1"/>
    <col min="529" max="529" width="13.625" style="2" customWidth="1"/>
    <col min="530" max="763" width="9.125" style="2" customWidth="1"/>
    <col min="764" max="764" width="4.375" style="2"/>
    <col min="765" max="765" width="10" style="2" customWidth="1"/>
    <col min="766" max="766" width="17.5" style="2" customWidth="1"/>
    <col min="767" max="767" width="24" style="2" customWidth="1"/>
    <col min="768" max="768" width="46.125" style="2" customWidth="1"/>
    <col min="769" max="783" width="11" style="2" customWidth="1"/>
    <col min="784" max="784" width="12.125" style="2" customWidth="1"/>
    <col min="785" max="785" width="13.625" style="2" customWidth="1"/>
    <col min="786" max="1019" width="9.125" style="2" customWidth="1"/>
    <col min="1020" max="1020" width="4.375" style="2"/>
    <col min="1021" max="1021" width="10" style="2" customWidth="1"/>
    <col min="1022" max="1022" width="17.5" style="2" customWidth="1"/>
    <col min="1023" max="1023" width="24" style="2" customWidth="1"/>
    <col min="1024" max="1024" width="46.125" style="2" customWidth="1"/>
    <col min="1025" max="1039" width="11" style="2" customWidth="1"/>
    <col min="1040" max="1040" width="12.125" style="2" customWidth="1"/>
    <col min="1041" max="1041" width="13.625" style="2" customWidth="1"/>
    <col min="1042" max="1275" width="9.125" style="2" customWidth="1"/>
    <col min="1276" max="1276" width="4.375" style="2"/>
    <col min="1277" max="1277" width="10" style="2" customWidth="1"/>
    <col min="1278" max="1278" width="17.5" style="2" customWidth="1"/>
    <col min="1279" max="1279" width="24" style="2" customWidth="1"/>
    <col min="1280" max="1280" width="46.125" style="2" customWidth="1"/>
    <col min="1281" max="1295" width="11" style="2" customWidth="1"/>
    <col min="1296" max="1296" width="12.125" style="2" customWidth="1"/>
    <col min="1297" max="1297" width="13.625" style="2" customWidth="1"/>
    <col min="1298" max="1531" width="9.125" style="2" customWidth="1"/>
    <col min="1532" max="1532" width="4.375" style="2"/>
    <col min="1533" max="1533" width="10" style="2" customWidth="1"/>
    <col min="1534" max="1534" width="17.5" style="2" customWidth="1"/>
    <col min="1535" max="1535" width="24" style="2" customWidth="1"/>
    <col min="1536" max="1536" width="46.125" style="2" customWidth="1"/>
    <col min="1537" max="1551" width="11" style="2" customWidth="1"/>
    <col min="1552" max="1552" width="12.125" style="2" customWidth="1"/>
    <col min="1553" max="1553" width="13.625" style="2" customWidth="1"/>
    <col min="1554" max="1787" width="9.125" style="2" customWidth="1"/>
    <col min="1788" max="1788" width="4.375" style="2"/>
    <col min="1789" max="1789" width="10" style="2" customWidth="1"/>
    <col min="1790" max="1790" width="17.5" style="2" customWidth="1"/>
    <col min="1791" max="1791" width="24" style="2" customWidth="1"/>
    <col min="1792" max="1792" width="46.125" style="2" customWidth="1"/>
    <col min="1793" max="1807" width="11" style="2" customWidth="1"/>
    <col min="1808" max="1808" width="12.125" style="2" customWidth="1"/>
    <col min="1809" max="1809" width="13.625" style="2" customWidth="1"/>
    <col min="1810" max="2043" width="9.125" style="2" customWidth="1"/>
    <col min="2044" max="2044" width="4.375" style="2"/>
    <col min="2045" max="2045" width="10" style="2" customWidth="1"/>
    <col min="2046" max="2046" width="17.5" style="2" customWidth="1"/>
    <col min="2047" max="2047" width="24" style="2" customWidth="1"/>
    <col min="2048" max="2048" width="46.125" style="2" customWidth="1"/>
    <col min="2049" max="2063" width="11" style="2" customWidth="1"/>
    <col min="2064" max="2064" width="12.125" style="2" customWidth="1"/>
    <col min="2065" max="2065" width="13.625" style="2" customWidth="1"/>
    <col min="2066" max="2299" width="9.125" style="2" customWidth="1"/>
    <col min="2300" max="2300" width="4.375" style="2"/>
    <col min="2301" max="2301" width="10" style="2" customWidth="1"/>
    <col min="2302" max="2302" width="17.5" style="2" customWidth="1"/>
    <col min="2303" max="2303" width="24" style="2" customWidth="1"/>
    <col min="2304" max="2304" width="46.125" style="2" customWidth="1"/>
    <col min="2305" max="2319" width="11" style="2" customWidth="1"/>
    <col min="2320" max="2320" width="12.125" style="2" customWidth="1"/>
    <col min="2321" max="2321" width="13.625" style="2" customWidth="1"/>
    <col min="2322" max="2555" width="9.125" style="2" customWidth="1"/>
    <col min="2556" max="2556" width="4.375" style="2"/>
    <col min="2557" max="2557" width="10" style="2" customWidth="1"/>
    <col min="2558" max="2558" width="17.5" style="2" customWidth="1"/>
    <col min="2559" max="2559" width="24" style="2" customWidth="1"/>
    <col min="2560" max="2560" width="46.125" style="2" customWidth="1"/>
    <col min="2561" max="2575" width="11" style="2" customWidth="1"/>
    <col min="2576" max="2576" width="12.125" style="2" customWidth="1"/>
    <col min="2577" max="2577" width="13.625" style="2" customWidth="1"/>
    <col min="2578" max="2811" width="9.125" style="2" customWidth="1"/>
    <col min="2812" max="2812" width="4.375" style="2"/>
    <col min="2813" max="2813" width="10" style="2" customWidth="1"/>
    <col min="2814" max="2814" width="17.5" style="2" customWidth="1"/>
    <col min="2815" max="2815" width="24" style="2" customWidth="1"/>
    <col min="2816" max="2816" width="46.125" style="2" customWidth="1"/>
    <col min="2817" max="2831" width="11" style="2" customWidth="1"/>
    <col min="2832" max="2832" width="12.125" style="2" customWidth="1"/>
    <col min="2833" max="2833" width="13.625" style="2" customWidth="1"/>
    <col min="2834" max="3067" width="9.125" style="2" customWidth="1"/>
    <col min="3068" max="3068" width="4.375" style="2"/>
    <col min="3069" max="3069" width="10" style="2" customWidth="1"/>
    <col min="3070" max="3070" width="17.5" style="2" customWidth="1"/>
    <col min="3071" max="3071" width="24" style="2" customWidth="1"/>
    <col min="3072" max="3072" width="46.125" style="2" customWidth="1"/>
    <col min="3073" max="3087" width="11" style="2" customWidth="1"/>
    <col min="3088" max="3088" width="12.125" style="2" customWidth="1"/>
    <col min="3089" max="3089" width="13.625" style="2" customWidth="1"/>
    <col min="3090" max="3323" width="9.125" style="2" customWidth="1"/>
    <col min="3324" max="3324" width="4.375" style="2"/>
    <col min="3325" max="3325" width="10" style="2" customWidth="1"/>
    <col min="3326" max="3326" width="17.5" style="2" customWidth="1"/>
    <col min="3327" max="3327" width="24" style="2" customWidth="1"/>
    <col min="3328" max="3328" width="46.125" style="2" customWidth="1"/>
    <col min="3329" max="3343" width="11" style="2" customWidth="1"/>
    <col min="3344" max="3344" width="12.125" style="2" customWidth="1"/>
    <col min="3345" max="3345" width="13.625" style="2" customWidth="1"/>
    <col min="3346" max="3579" width="9.125" style="2" customWidth="1"/>
    <col min="3580" max="3580" width="4.375" style="2"/>
    <col min="3581" max="3581" width="10" style="2" customWidth="1"/>
    <col min="3582" max="3582" width="17.5" style="2" customWidth="1"/>
    <col min="3583" max="3583" width="24" style="2" customWidth="1"/>
    <col min="3584" max="3584" width="46.125" style="2" customWidth="1"/>
    <col min="3585" max="3599" width="11" style="2" customWidth="1"/>
    <col min="3600" max="3600" width="12.125" style="2" customWidth="1"/>
    <col min="3601" max="3601" width="13.625" style="2" customWidth="1"/>
    <col min="3602" max="3835" width="9.125" style="2" customWidth="1"/>
    <col min="3836" max="3836" width="4.375" style="2"/>
    <col min="3837" max="3837" width="10" style="2" customWidth="1"/>
    <col min="3838" max="3838" width="17.5" style="2" customWidth="1"/>
    <col min="3839" max="3839" width="24" style="2" customWidth="1"/>
    <col min="3840" max="3840" width="46.125" style="2" customWidth="1"/>
    <col min="3841" max="3855" width="11" style="2" customWidth="1"/>
    <col min="3856" max="3856" width="12.125" style="2" customWidth="1"/>
    <col min="3857" max="3857" width="13.625" style="2" customWidth="1"/>
    <col min="3858" max="4091" width="9.125" style="2" customWidth="1"/>
    <col min="4092" max="4092" width="4.375" style="2"/>
    <col min="4093" max="4093" width="10" style="2" customWidth="1"/>
    <col min="4094" max="4094" width="17.5" style="2" customWidth="1"/>
    <col min="4095" max="4095" width="24" style="2" customWidth="1"/>
    <col min="4096" max="4096" width="46.125" style="2" customWidth="1"/>
    <col min="4097" max="4111" width="11" style="2" customWidth="1"/>
    <col min="4112" max="4112" width="12.125" style="2" customWidth="1"/>
    <col min="4113" max="4113" width="13.625" style="2" customWidth="1"/>
    <col min="4114" max="4347" width="9.125" style="2" customWidth="1"/>
    <col min="4348" max="4348" width="4.375" style="2"/>
    <col min="4349" max="4349" width="10" style="2" customWidth="1"/>
    <col min="4350" max="4350" width="17.5" style="2" customWidth="1"/>
    <col min="4351" max="4351" width="24" style="2" customWidth="1"/>
    <col min="4352" max="4352" width="46.125" style="2" customWidth="1"/>
    <col min="4353" max="4367" width="11" style="2" customWidth="1"/>
    <col min="4368" max="4368" width="12.125" style="2" customWidth="1"/>
    <col min="4369" max="4369" width="13.625" style="2" customWidth="1"/>
    <col min="4370" max="4603" width="9.125" style="2" customWidth="1"/>
    <col min="4604" max="4604" width="4.375" style="2"/>
    <col min="4605" max="4605" width="10" style="2" customWidth="1"/>
    <col min="4606" max="4606" width="17.5" style="2" customWidth="1"/>
    <col min="4607" max="4607" width="24" style="2" customWidth="1"/>
    <col min="4608" max="4608" width="46.125" style="2" customWidth="1"/>
    <col min="4609" max="4623" width="11" style="2" customWidth="1"/>
    <col min="4624" max="4624" width="12.125" style="2" customWidth="1"/>
    <col min="4625" max="4625" width="13.625" style="2" customWidth="1"/>
    <col min="4626" max="4859" width="9.125" style="2" customWidth="1"/>
    <col min="4860" max="4860" width="4.375" style="2"/>
    <col min="4861" max="4861" width="10" style="2" customWidth="1"/>
    <col min="4862" max="4862" width="17.5" style="2" customWidth="1"/>
    <col min="4863" max="4863" width="24" style="2" customWidth="1"/>
    <col min="4864" max="4864" width="46.125" style="2" customWidth="1"/>
    <col min="4865" max="4879" width="11" style="2" customWidth="1"/>
    <col min="4880" max="4880" width="12.125" style="2" customWidth="1"/>
    <col min="4881" max="4881" width="13.625" style="2" customWidth="1"/>
    <col min="4882" max="5115" width="9.125" style="2" customWidth="1"/>
    <col min="5116" max="5116" width="4.375" style="2"/>
    <col min="5117" max="5117" width="10" style="2" customWidth="1"/>
    <col min="5118" max="5118" width="17.5" style="2" customWidth="1"/>
    <col min="5119" max="5119" width="24" style="2" customWidth="1"/>
    <col min="5120" max="5120" width="46.125" style="2" customWidth="1"/>
    <col min="5121" max="5135" width="11" style="2" customWidth="1"/>
    <col min="5136" max="5136" width="12.125" style="2" customWidth="1"/>
    <col min="5137" max="5137" width="13.625" style="2" customWidth="1"/>
    <col min="5138" max="5371" width="9.125" style="2" customWidth="1"/>
    <col min="5372" max="5372" width="4.375" style="2"/>
    <col min="5373" max="5373" width="10" style="2" customWidth="1"/>
    <col min="5374" max="5374" width="17.5" style="2" customWidth="1"/>
    <col min="5375" max="5375" width="24" style="2" customWidth="1"/>
    <col min="5376" max="5376" width="46.125" style="2" customWidth="1"/>
    <col min="5377" max="5391" width="11" style="2" customWidth="1"/>
    <col min="5392" max="5392" width="12.125" style="2" customWidth="1"/>
    <col min="5393" max="5393" width="13.625" style="2" customWidth="1"/>
    <col min="5394" max="5627" width="9.125" style="2" customWidth="1"/>
    <col min="5628" max="5628" width="4.375" style="2"/>
    <col min="5629" max="5629" width="10" style="2" customWidth="1"/>
    <col min="5630" max="5630" width="17.5" style="2" customWidth="1"/>
    <col min="5631" max="5631" width="24" style="2" customWidth="1"/>
    <col min="5632" max="5632" width="46.125" style="2" customWidth="1"/>
    <col min="5633" max="5647" width="11" style="2" customWidth="1"/>
    <col min="5648" max="5648" width="12.125" style="2" customWidth="1"/>
    <col min="5649" max="5649" width="13.625" style="2" customWidth="1"/>
    <col min="5650" max="5883" width="9.125" style="2" customWidth="1"/>
    <col min="5884" max="5884" width="4.375" style="2"/>
    <col min="5885" max="5885" width="10" style="2" customWidth="1"/>
    <col min="5886" max="5886" width="17.5" style="2" customWidth="1"/>
    <col min="5887" max="5887" width="24" style="2" customWidth="1"/>
    <col min="5888" max="5888" width="46.125" style="2" customWidth="1"/>
    <col min="5889" max="5903" width="11" style="2" customWidth="1"/>
    <col min="5904" max="5904" width="12.125" style="2" customWidth="1"/>
    <col min="5905" max="5905" width="13.625" style="2" customWidth="1"/>
    <col min="5906" max="6139" width="9.125" style="2" customWidth="1"/>
    <col min="6140" max="6140" width="4.375" style="2"/>
    <col min="6141" max="6141" width="10" style="2" customWidth="1"/>
    <col min="6142" max="6142" width="17.5" style="2" customWidth="1"/>
    <col min="6143" max="6143" width="24" style="2" customWidth="1"/>
    <col min="6144" max="6144" width="46.125" style="2" customWidth="1"/>
    <col min="6145" max="6159" width="11" style="2" customWidth="1"/>
    <col min="6160" max="6160" width="12.125" style="2" customWidth="1"/>
    <col min="6161" max="6161" width="13.625" style="2" customWidth="1"/>
    <col min="6162" max="6395" width="9.125" style="2" customWidth="1"/>
    <col min="6396" max="6396" width="4.375" style="2"/>
    <col min="6397" max="6397" width="10" style="2" customWidth="1"/>
    <col min="6398" max="6398" width="17.5" style="2" customWidth="1"/>
    <col min="6399" max="6399" width="24" style="2" customWidth="1"/>
    <col min="6400" max="6400" width="46.125" style="2" customWidth="1"/>
    <col min="6401" max="6415" width="11" style="2" customWidth="1"/>
    <col min="6416" max="6416" width="12.125" style="2" customWidth="1"/>
    <col min="6417" max="6417" width="13.625" style="2" customWidth="1"/>
    <col min="6418" max="6651" width="9.125" style="2" customWidth="1"/>
    <col min="6652" max="6652" width="4.375" style="2"/>
    <col min="6653" max="6653" width="10" style="2" customWidth="1"/>
    <col min="6654" max="6654" width="17.5" style="2" customWidth="1"/>
    <col min="6655" max="6655" width="24" style="2" customWidth="1"/>
    <col min="6656" max="6656" width="46.125" style="2" customWidth="1"/>
    <col min="6657" max="6671" width="11" style="2" customWidth="1"/>
    <col min="6672" max="6672" width="12.125" style="2" customWidth="1"/>
    <col min="6673" max="6673" width="13.625" style="2" customWidth="1"/>
    <col min="6674" max="6907" width="9.125" style="2" customWidth="1"/>
    <col min="6908" max="6908" width="4.375" style="2"/>
    <col min="6909" max="6909" width="10" style="2" customWidth="1"/>
    <col min="6910" max="6910" width="17.5" style="2" customWidth="1"/>
    <col min="6911" max="6911" width="24" style="2" customWidth="1"/>
    <col min="6912" max="6912" width="46.125" style="2" customWidth="1"/>
    <col min="6913" max="6927" width="11" style="2" customWidth="1"/>
    <col min="6928" max="6928" width="12.125" style="2" customWidth="1"/>
    <col min="6929" max="6929" width="13.625" style="2" customWidth="1"/>
    <col min="6930" max="7163" width="9.125" style="2" customWidth="1"/>
    <col min="7164" max="7164" width="4.375" style="2"/>
    <col min="7165" max="7165" width="10" style="2" customWidth="1"/>
    <col min="7166" max="7166" width="17.5" style="2" customWidth="1"/>
    <col min="7167" max="7167" width="24" style="2" customWidth="1"/>
    <col min="7168" max="7168" width="46.125" style="2" customWidth="1"/>
    <col min="7169" max="7183" width="11" style="2" customWidth="1"/>
    <col min="7184" max="7184" width="12.125" style="2" customWidth="1"/>
    <col min="7185" max="7185" width="13.625" style="2" customWidth="1"/>
    <col min="7186" max="7419" width="9.125" style="2" customWidth="1"/>
    <col min="7420" max="7420" width="4.375" style="2"/>
    <col min="7421" max="7421" width="10" style="2" customWidth="1"/>
    <col min="7422" max="7422" width="17.5" style="2" customWidth="1"/>
    <col min="7423" max="7423" width="24" style="2" customWidth="1"/>
    <col min="7424" max="7424" width="46.125" style="2" customWidth="1"/>
    <col min="7425" max="7439" width="11" style="2" customWidth="1"/>
    <col min="7440" max="7440" width="12.125" style="2" customWidth="1"/>
    <col min="7441" max="7441" width="13.625" style="2" customWidth="1"/>
    <col min="7442" max="7675" width="9.125" style="2" customWidth="1"/>
    <col min="7676" max="7676" width="4.375" style="2"/>
    <col min="7677" max="7677" width="10" style="2" customWidth="1"/>
    <col min="7678" max="7678" width="17.5" style="2" customWidth="1"/>
    <col min="7679" max="7679" width="24" style="2" customWidth="1"/>
    <col min="7680" max="7680" width="46.125" style="2" customWidth="1"/>
    <col min="7681" max="7695" width="11" style="2" customWidth="1"/>
    <col min="7696" max="7696" width="12.125" style="2" customWidth="1"/>
    <col min="7697" max="7697" width="13.625" style="2" customWidth="1"/>
    <col min="7698" max="7931" width="9.125" style="2" customWidth="1"/>
    <col min="7932" max="7932" width="4.375" style="2"/>
    <col min="7933" max="7933" width="10" style="2" customWidth="1"/>
    <col min="7934" max="7934" width="17.5" style="2" customWidth="1"/>
    <col min="7935" max="7935" width="24" style="2" customWidth="1"/>
    <col min="7936" max="7936" width="46.125" style="2" customWidth="1"/>
    <col min="7937" max="7951" width="11" style="2" customWidth="1"/>
    <col min="7952" max="7952" width="12.125" style="2" customWidth="1"/>
    <col min="7953" max="7953" width="13.625" style="2" customWidth="1"/>
    <col min="7954" max="8187" width="9.125" style="2" customWidth="1"/>
    <col min="8188" max="8188" width="4.375" style="2"/>
    <col min="8189" max="8189" width="10" style="2" customWidth="1"/>
    <col min="8190" max="8190" width="17.5" style="2" customWidth="1"/>
    <col min="8191" max="8191" width="24" style="2" customWidth="1"/>
    <col min="8192" max="8192" width="46.125" style="2" customWidth="1"/>
    <col min="8193" max="8207" width="11" style="2" customWidth="1"/>
    <col min="8208" max="8208" width="12.125" style="2" customWidth="1"/>
    <col min="8209" max="8209" width="13.625" style="2" customWidth="1"/>
    <col min="8210" max="8443" width="9.125" style="2" customWidth="1"/>
    <col min="8444" max="8444" width="4.375" style="2"/>
    <col min="8445" max="8445" width="10" style="2" customWidth="1"/>
    <col min="8446" max="8446" width="17.5" style="2" customWidth="1"/>
    <col min="8447" max="8447" width="24" style="2" customWidth="1"/>
    <col min="8448" max="8448" width="46.125" style="2" customWidth="1"/>
    <col min="8449" max="8463" width="11" style="2" customWidth="1"/>
    <col min="8464" max="8464" width="12.125" style="2" customWidth="1"/>
    <col min="8465" max="8465" width="13.625" style="2" customWidth="1"/>
    <col min="8466" max="8699" width="9.125" style="2" customWidth="1"/>
    <col min="8700" max="8700" width="4.375" style="2"/>
    <col min="8701" max="8701" width="10" style="2" customWidth="1"/>
    <col min="8702" max="8702" width="17.5" style="2" customWidth="1"/>
    <col min="8703" max="8703" width="24" style="2" customWidth="1"/>
    <col min="8704" max="8704" width="46.125" style="2" customWidth="1"/>
    <col min="8705" max="8719" width="11" style="2" customWidth="1"/>
    <col min="8720" max="8720" width="12.125" style="2" customWidth="1"/>
    <col min="8721" max="8721" width="13.625" style="2" customWidth="1"/>
    <col min="8722" max="8955" width="9.125" style="2" customWidth="1"/>
    <col min="8956" max="8956" width="4.375" style="2"/>
    <col min="8957" max="8957" width="10" style="2" customWidth="1"/>
    <col min="8958" max="8958" width="17.5" style="2" customWidth="1"/>
    <col min="8959" max="8959" width="24" style="2" customWidth="1"/>
    <col min="8960" max="8960" width="46.125" style="2" customWidth="1"/>
    <col min="8961" max="8975" width="11" style="2" customWidth="1"/>
    <col min="8976" max="8976" width="12.125" style="2" customWidth="1"/>
    <col min="8977" max="8977" width="13.625" style="2" customWidth="1"/>
    <col min="8978" max="9211" width="9.125" style="2" customWidth="1"/>
    <col min="9212" max="9212" width="4.375" style="2"/>
    <col min="9213" max="9213" width="10" style="2" customWidth="1"/>
    <col min="9214" max="9214" width="17.5" style="2" customWidth="1"/>
    <col min="9215" max="9215" width="24" style="2" customWidth="1"/>
    <col min="9216" max="9216" width="46.125" style="2" customWidth="1"/>
    <col min="9217" max="9231" width="11" style="2" customWidth="1"/>
    <col min="9232" max="9232" width="12.125" style="2" customWidth="1"/>
    <col min="9233" max="9233" width="13.625" style="2" customWidth="1"/>
    <col min="9234" max="9467" width="9.125" style="2" customWidth="1"/>
    <col min="9468" max="9468" width="4.375" style="2"/>
    <col min="9469" max="9469" width="10" style="2" customWidth="1"/>
    <col min="9470" max="9470" width="17.5" style="2" customWidth="1"/>
    <col min="9471" max="9471" width="24" style="2" customWidth="1"/>
    <col min="9472" max="9472" width="46.125" style="2" customWidth="1"/>
    <col min="9473" max="9487" width="11" style="2" customWidth="1"/>
    <col min="9488" max="9488" width="12.125" style="2" customWidth="1"/>
    <col min="9489" max="9489" width="13.625" style="2" customWidth="1"/>
    <col min="9490" max="9723" width="9.125" style="2" customWidth="1"/>
    <col min="9724" max="9724" width="4.375" style="2"/>
    <col min="9725" max="9725" width="10" style="2" customWidth="1"/>
    <col min="9726" max="9726" width="17.5" style="2" customWidth="1"/>
    <col min="9727" max="9727" width="24" style="2" customWidth="1"/>
    <col min="9728" max="9728" width="46.125" style="2" customWidth="1"/>
    <col min="9729" max="9743" width="11" style="2" customWidth="1"/>
    <col min="9744" max="9744" width="12.125" style="2" customWidth="1"/>
    <col min="9745" max="9745" width="13.625" style="2" customWidth="1"/>
    <col min="9746" max="9979" width="9.125" style="2" customWidth="1"/>
    <col min="9980" max="9980" width="4.375" style="2"/>
    <col min="9981" max="9981" width="10" style="2" customWidth="1"/>
    <col min="9982" max="9982" width="17.5" style="2" customWidth="1"/>
    <col min="9983" max="9983" width="24" style="2" customWidth="1"/>
    <col min="9984" max="9984" width="46.125" style="2" customWidth="1"/>
    <col min="9985" max="9999" width="11" style="2" customWidth="1"/>
    <col min="10000" max="10000" width="12.125" style="2" customWidth="1"/>
    <col min="10001" max="10001" width="13.625" style="2" customWidth="1"/>
    <col min="10002" max="10235" width="9.125" style="2" customWidth="1"/>
    <col min="10236" max="10236" width="4.375" style="2"/>
    <col min="10237" max="10237" width="10" style="2" customWidth="1"/>
    <col min="10238" max="10238" width="17.5" style="2" customWidth="1"/>
    <col min="10239" max="10239" width="24" style="2" customWidth="1"/>
    <col min="10240" max="10240" width="46.125" style="2" customWidth="1"/>
    <col min="10241" max="10255" width="11" style="2" customWidth="1"/>
    <col min="10256" max="10256" width="12.125" style="2" customWidth="1"/>
    <col min="10257" max="10257" width="13.625" style="2" customWidth="1"/>
    <col min="10258" max="10491" width="9.125" style="2" customWidth="1"/>
    <col min="10492" max="10492" width="4.375" style="2"/>
    <col min="10493" max="10493" width="10" style="2" customWidth="1"/>
    <col min="10494" max="10494" width="17.5" style="2" customWidth="1"/>
    <col min="10495" max="10495" width="24" style="2" customWidth="1"/>
    <col min="10496" max="10496" width="46.125" style="2" customWidth="1"/>
    <col min="10497" max="10511" width="11" style="2" customWidth="1"/>
    <col min="10512" max="10512" width="12.125" style="2" customWidth="1"/>
    <col min="10513" max="10513" width="13.625" style="2" customWidth="1"/>
    <col min="10514" max="10747" width="9.125" style="2" customWidth="1"/>
    <col min="10748" max="10748" width="4.375" style="2"/>
    <col min="10749" max="10749" width="10" style="2" customWidth="1"/>
    <col min="10750" max="10750" width="17.5" style="2" customWidth="1"/>
    <col min="10751" max="10751" width="24" style="2" customWidth="1"/>
    <col min="10752" max="10752" width="46.125" style="2" customWidth="1"/>
    <col min="10753" max="10767" width="11" style="2" customWidth="1"/>
    <col min="10768" max="10768" width="12.125" style="2" customWidth="1"/>
    <col min="10769" max="10769" width="13.625" style="2" customWidth="1"/>
    <col min="10770" max="11003" width="9.125" style="2" customWidth="1"/>
    <col min="11004" max="11004" width="4.375" style="2"/>
    <col min="11005" max="11005" width="10" style="2" customWidth="1"/>
    <col min="11006" max="11006" width="17.5" style="2" customWidth="1"/>
    <col min="11007" max="11007" width="24" style="2" customWidth="1"/>
    <col min="11008" max="11008" width="46.125" style="2" customWidth="1"/>
    <col min="11009" max="11023" width="11" style="2" customWidth="1"/>
    <col min="11024" max="11024" width="12.125" style="2" customWidth="1"/>
    <col min="11025" max="11025" width="13.625" style="2" customWidth="1"/>
    <col min="11026" max="11259" width="9.125" style="2" customWidth="1"/>
    <col min="11260" max="11260" width="4.375" style="2"/>
    <col min="11261" max="11261" width="10" style="2" customWidth="1"/>
    <col min="11262" max="11262" width="17.5" style="2" customWidth="1"/>
    <col min="11263" max="11263" width="24" style="2" customWidth="1"/>
    <col min="11264" max="11264" width="46.125" style="2" customWidth="1"/>
    <col min="11265" max="11279" width="11" style="2" customWidth="1"/>
    <col min="11280" max="11280" width="12.125" style="2" customWidth="1"/>
    <col min="11281" max="11281" width="13.625" style="2" customWidth="1"/>
    <col min="11282" max="11515" width="9.125" style="2" customWidth="1"/>
    <col min="11516" max="11516" width="4.375" style="2"/>
    <col min="11517" max="11517" width="10" style="2" customWidth="1"/>
    <col min="11518" max="11518" width="17.5" style="2" customWidth="1"/>
    <col min="11519" max="11519" width="24" style="2" customWidth="1"/>
    <col min="11520" max="11520" width="46.125" style="2" customWidth="1"/>
    <col min="11521" max="11535" width="11" style="2" customWidth="1"/>
    <col min="11536" max="11536" width="12.125" style="2" customWidth="1"/>
    <col min="11537" max="11537" width="13.625" style="2" customWidth="1"/>
    <col min="11538" max="11771" width="9.125" style="2" customWidth="1"/>
    <col min="11772" max="11772" width="4.375" style="2"/>
    <col min="11773" max="11773" width="10" style="2" customWidth="1"/>
    <col min="11774" max="11774" width="17.5" style="2" customWidth="1"/>
    <col min="11775" max="11775" width="24" style="2" customWidth="1"/>
    <col min="11776" max="11776" width="46.125" style="2" customWidth="1"/>
    <col min="11777" max="11791" width="11" style="2" customWidth="1"/>
    <col min="11792" max="11792" width="12.125" style="2" customWidth="1"/>
    <col min="11793" max="11793" width="13.625" style="2" customWidth="1"/>
    <col min="11794" max="12027" width="9.125" style="2" customWidth="1"/>
    <col min="12028" max="12028" width="4.375" style="2"/>
    <col min="12029" max="12029" width="10" style="2" customWidth="1"/>
    <col min="12030" max="12030" width="17.5" style="2" customWidth="1"/>
    <col min="12031" max="12031" width="24" style="2" customWidth="1"/>
    <col min="12032" max="12032" width="46.125" style="2" customWidth="1"/>
    <col min="12033" max="12047" width="11" style="2" customWidth="1"/>
    <col min="12048" max="12048" width="12.125" style="2" customWidth="1"/>
    <col min="12049" max="12049" width="13.625" style="2" customWidth="1"/>
    <col min="12050" max="12283" width="9.125" style="2" customWidth="1"/>
    <col min="12284" max="12284" width="4.375" style="2"/>
    <col min="12285" max="12285" width="10" style="2" customWidth="1"/>
    <col min="12286" max="12286" width="17.5" style="2" customWidth="1"/>
    <col min="12287" max="12287" width="24" style="2" customWidth="1"/>
    <col min="12288" max="12288" width="46.125" style="2" customWidth="1"/>
    <col min="12289" max="12303" width="11" style="2" customWidth="1"/>
    <col min="12304" max="12304" width="12.125" style="2" customWidth="1"/>
    <col min="12305" max="12305" width="13.625" style="2" customWidth="1"/>
    <col min="12306" max="12539" width="9.125" style="2" customWidth="1"/>
    <col min="12540" max="12540" width="4.375" style="2"/>
    <col min="12541" max="12541" width="10" style="2" customWidth="1"/>
    <col min="12542" max="12542" width="17.5" style="2" customWidth="1"/>
    <col min="12543" max="12543" width="24" style="2" customWidth="1"/>
    <col min="12544" max="12544" width="46.125" style="2" customWidth="1"/>
    <col min="12545" max="12559" width="11" style="2" customWidth="1"/>
    <col min="12560" max="12560" width="12.125" style="2" customWidth="1"/>
    <col min="12561" max="12561" width="13.625" style="2" customWidth="1"/>
    <col min="12562" max="12795" width="9.125" style="2" customWidth="1"/>
    <col min="12796" max="12796" width="4.375" style="2"/>
    <col min="12797" max="12797" width="10" style="2" customWidth="1"/>
    <col min="12798" max="12798" width="17.5" style="2" customWidth="1"/>
    <col min="12799" max="12799" width="24" style="2" customWidth="1"/>
    <col min="12800" max="12800" width="46.125" style="2" customWidth="1"/>
    <col min="12801" max="12815" width="11" style="2" customWidth="1"/>
    <col min="12816" max="12816" width="12.125" style="2" customWidth="1"/>
    <col min="12817" max="12817" width="13.625" style="2" customWidth="1"/>
    <col min="12818" max="13051" width="9.125" style="2" customWidth="1"/>
    <col min="13052" max="13052" width="4.375" style="2"/>
    <col min="13053" max="13053" width="10" style="2" customWidth="1"/>
    <col min="13054" max="13054" width="17.5" style="2" customWidth="1"/>
    <col min="13055" max="13055" width="24" style="2" customWidth="1"/>
    <col min="13056" max="13056" width="46.125" style="2" customWidth="1"/>
    <col min="13057" max="13071" width="11" style="2" customWidth="1"/>
    <col min="13072" max="13072" width="12.125" style="2" customWidth="1"/>
    <col min="13073" max="13073" width="13.625" style="2" customWidth="1"/>
    <col min="13074" max="13307" width="9.125" style="2" customWidth="1"/>
    <col min="13308" max="13308" width="4.375" style="2"/>
    <col min="13309" max="13309" width="10" style="2" customWidth="1"/>
    <col min="13310" max="13310" width="17.5" style="2" customWidth="1"/>
    <col min="13311" max="13311" width="24" style="2" customWidth="1"/>
    <col min="13312" max="13312" width="46.125" style="2" customWidth="1"/>
    <col min="13313" max="13327" width="11" style="2" customWidth="1"/>
    <col min="13328" max="13328" width="12.125" style="2" customWidth="1"/>
    <col min="13329" max="13329" width="13.625" style="2" customWidth="1"/>
    <col min="13330" max="13563" width="9.125" style="2" customWidth="1"/>
    <col min="13564" max="13564" width="4.375" style="2"/>
    <col min="13565" max="13565" width="10" style="2" customWidth="1"/>
    <col min="13566" max="13566" width="17.5" style="2" customWidth="1"/>
    <col min="13567" max="13567" width="24" style="2" customWidth="1"/>
    <col min="13568" max="13568" width="46.125" style="2" customWidth="1"/>
    <col min="13569" max="13583" width="11" style="2" customWidth="1"/>
    <col min="13584" max="13584" width="12.125" style="2" customWidth="1"/>
    <col min="13585" max="13585" width="13.625" style="2" customWidth="1"/>
    <col min="13586" max="13819" width="9.125" style="2" customWidth="1"/>
    <col min="13820" max="13820" width="4.375" style="2"/>
    <col min="13821" max="13821" width="10" style="2" customWidth="1"/>
    <col min="13822" max="13822" width="17.5" style="2" customWidth="1"/>
    <col min="13823" max="13823" width="24" style="2" customWidth="1"/>
    <col min="13824" max="13824" width="46.125" style="2" customWidth="1"/>
    <col min="13825" max="13839" width="11" style="2" customWidth="1"/>
    <col min="13840" max="13840" width="12.125" style="2" customWidth="1"/>
    <col min="13841" max="13841" width="13.625" style="2" customWidth="1"/>
    <col min="13842" max="14075" width="9.125" style="2" customWidth="1"/>
    <col min="14076" max="14076" width="4.375" style="2"/>
    <col min="14077" max="14077" width="10" style="2" customWidth="1"/>
    <col min="14078" max="14078" width="17.5" style="2" customWidth="1"/>
    <col min="14079" max="14079" width="24" style="2" customWidth="1"/>
    <col min="14080" max="14080" width="46.125" style="2" customWidth="1"/>
    <col min="14081" max="14095" width="11" style="2" customWidth="1"/>
    <col min="14096" max="14096" width="12.125" style="2" customWidth="1"/>
    <col min="14097" max="14097" width="13.625" style="2" customWidth="1"/>
    <col min="14098" max="14331" width="9.125" style="2" customWidth="1"/>
    <col min="14332" max="14332" width="4.375" style="2"/>
    <col min="14333" max="14333" width="10" style="2" customWidth="1"/>
    <col min="14334" max="14334" width="17.5" style="2" customWidth="1"/>
    <col min="14335" max="14335" width="24" style="2" customWidth="1"/>
    <col min="14336" max="14336" width="46.125" style="2" customWidth="1"/>
    <col min="14337" max="14351" width="11" style="2" customWidth="1"/>
    <col min="14352" max="14352" width="12.125" style="2" customWidth="1"/>
    <col min="14353" max="14353" width="13.625" style="2" customWidth="1"/>
    <col min="14354" max="14587" width="9.125" style="2" customWidth="1"/>
    <col min="14588" max="14588" width="4.375" style="2"/>
    <col min="14589" max="14589" width="10" style="2" customWidth="1"/>
    <col min="14590" max="14590" width="17.5" style="2" customWidth="1"/>
    <col min="14591" max="14591" width="24" style="2" customWidth="1"/>
    <col min="14592" max="14592" width="46.125" style="2" customWidth="1"/>
    <col min="14593" max="14607" width="11" style="2" customWidth="1"/>
    <col min="14608" max="14608" width="12.125" style="2" customWidth="1"/>
    <col min="14609" max="14609" width="13.625" style="2" customWidth="1"/>
    <col min="14610" max="14843" width="9.125" style="2" customWidth="1"/>
    <col min="14844" max="14844" width="4.375" style="2"/>
    <col min="14845" max="14845" width="10" style="2" customWidth="1"/>
    <col min="14846" max="14846" width="17.5" style="2" customWidth="1"/>
    <col min="14847" max="14847" width="24" style="2" customWidth="1"/>
    <col min="14848" max="14848" width="46.125" style="2" customWidth="1"/>
    <col min="14849" max="14863" width="11" style="2" customWidth="1"/>
    <col min="14864" max="14864" width="12.125" style="2" customWidth="1"/>
    <col min="14865" max="14865" width="13.625" style="2" customWidth="1"/>
    <col min="14866" max="15099" width="9.125" style="2" customWidth="1"/>
    <col min="15100" max="15100" width="4.375" style="2"/>
    <col min="15101" max="15101" width="10" style="2" customWidth="1"/>
    <col min="15102" max="15102" width="17.5" style="2" customWidth="1"/>
    <col min="15103" max="15103" width="24" style="2" customWidth="1"/>
    <col min="15104" max="15104" width="46.125" style="2" customWidth="1"/>
    <col min="15105" max="15119" width="11" style="2" customWidth="1"/>
    <col min="15120" max="15120" width="12.125" style="2" customWidth="1"/>
    <col min="15121" max="15121" width="13.625" style="2" customWidth="1"/>
    <col min="15122" max="15355" width="9.125" style="2" customWidth="1"/>
    <col min="15356" max="15356" width="4.375" style="2"/>
    <col min="15357" max="15357" width="10" style="2" customWidth="1"/>
    <col min="15358" max="15358" width="17.5" style="2" customWidth="1"/>
    <col min="15359" max="15359" width="24" style="2" customWidth="1"/>
    <col min="15360" max="15360" width="46.125" style="2" customWidth="1"/>
    <col min="15361" max="15375" width="11" style="2" customWidth="1"/>
    <col min="15376" max="15376" width="12.125" style="2" customWidth="1"/>
    <col min="15377" max="15377" width="13.625" style="2" customWidth="1"/>
    <col min="15378" max="15611" width="9.125" style="2" customWidth="1"/>
    <col min="15612" max="15612" width="4.375" style="2"/>
    <col min="15613" max="15613" width="10" style="2" customWidth="1"/>
    <col min="15614" max="15614" width="17.5" style="2" customWidth="1"/>
    <col min="15615" max="15615" width="24" style="2" customWidth="1"/>
    <col min="15616" max="15616" width="46.125" style="2" customWidth="1"/>
    <col min="15617" max="15631" width="11" style="2" customWidth="1"/>
    <col min="15632" max="15632" width="12.125" style="2" customWidth="1"/>
    <col min="15633" max="15633" width="13.625" style="2" customWidth="1"/>
    <col min="15634" max="15867" width="9.125" style="2" customWidth="1"/>
    <col min="15868" max="15868" width="4.375" style="2"/>
    <col min="15869" max="15869" width="10" style="2" customWidth="1"/>
    <col min="15870" max="15870" width="17.5" style="2" customWidth="1"/>
    <col min="15871" max="15871" width="24" style="2" customWidth="1"/>
    <col min="15872" max="15872" width="46.125" style="2" customWidth="1"/>
    <col min="15873" max="15887" width="11" style="2" customWidth="1"/>
    <col min="15888" max="15888" width="12.125" style="2" customWidth="1"/>
    <col min="15889" max="15889" width="13.625" style="2" customWidth="1"/>
    <col min="15890" max="16123" width="9.125" style="2" customWidth="1"/>
    <col min="16124" max="16124" width="4.375" style="2"/>
    <col min="16125" max="16125" width="10" style="2" customWidth="1"/>
    <col min="16126" max="16126" width="17.5" style="2" customWidth="1"/>
    <col min="16127" max="16127" width="24" style="2" customWidth="1"/>
    <col min="16128" max="16128" width="46.125" style="2" customWidth="1"/>
    <col min="16129" max="16143" width="11" style="2" customWidth="1"/>
    <col min="16144" max="16144" width="12.125" style="2" customWidth="1"/>
    <col min="16145" max="16145" width="13.625" style="2" customWidth="1"/>
    <col min="16146" max="16379" width="9.125" style="2" customWidth="1"/>
    <col min="16380" max="16384" width="4.375" style="2"/>
  </cols>
  <sheetData>
    <row r="1" spans="1:20" ht="14.25" customHeight="1">
      <c r="B1" s="7" t="s">
        <v>82</v>
      </c>
      <c r="C1" s="7"/>
      <c r="D1" s="7"/>
    </row>
    <row r="2" spans="1:20" ht="24.75" customHeight="1">
      <c r="B2" s="209" t="s">
        <v>0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11"/>
    </row>
    <row r="3" spans="1:20" ht="14.25" customHeight="1"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s="1" customFormat="1" ht="15.95" customHeight="1">
      <c r="A4" s="40" t="s">
        <v>89</v>
      </c>
      <c r="B4" s="41"/>
      <c r="C4" s="41"/>
      <c r="D4" s="41"/>
      <c r="E4" s="2"/>
      <c r="F4" s="2"/>
      <c r="G4" s="2"/>
      <c r="H4" s="2"/>
      <c r="I4" s="2"/>
      <c r="J4" s="2"/>
      <c r="K4" s="2"/>
      <c r="L4" s="2"/>
      <c r="M4" s="2"/>
      <c r="N4" s="42"/>
      <c r="O4" s="42"/>
      <c r="P4" s="42"/>
      <c r="Q4" s="42"/>
      <c r="R4" s="42"/>
      <c r="S4" s="42"/>
    </row>
    <row r="5" spans="1:20" s="1" customFormat="1" ht="15.95" customHeight="1">
      <c r="A5" s="210" t="s">
        <v>2</v>
      </c>
      <c r="B5" s="211"/>
      <c r="C5" s="210" t="s">
        <v>3</v>
      </c>
      <c r="D5" s="210" t="s">
        <v>4</v>
      </c>
      <c r="E5" s="210" t="s">
        <v>5</v>
      </c>
      <c r="F5" s="216" t="s">
        <v>6</v>
      </c>
      <c r="G5" s="217"/>
      <c r="H5" s="217"/>
      <c r="I5" s="217"/>
      <c r="J5" s="217"/>
      <c r="K5" s="217"/>
      <c r="L5" s="217"/>
      <c r="M5" s="217"/>
      <c r="N5" s="218" t="s">
        <v>7</v>
      </c>
      <c r="O5" s="219"/>
      <c r="P5" s="219"/>
      <c r="Q5" s="219"/>
      <c r="R5" s="219"/>
      <c r="S5" s="220"/>
    </row>
    <row r="6" spans="1:20" s="1" customFormat="1" ht="15.95" customHeight="1">
      <c r="A6" s="212"/>
      <c r="B6" s="213"/>
      <c r="C6" s="212"/>
      <c r="D6" s="212"/>
      <c r="E6" s="212"/>
      <c r="F6" s="214" t="s">
        <v>8</v>
      </c>
      <c r="G6" s="221"/>
      <c r="H6" s="221"/>
      <c r="I6" s="221"/>
      <c r="J6" s="221"/>
      <c r="K6" s="221"/>
      <c r="L6" s="221"/>
      <c r="M6" s="212" t="s">
        <v>9</v>
      </c>
      <c r="N6" s="222" t="s">
        <v>10</v>
      </c>
      <c r="O6" s="206"/>
      <c r="P6" s="206" t="s">
        <v>11</v>
      </c>
      <c r="Q6" s="206"/>
      <c r="R6" s="206" t="s">
        <v>12</v>
      </c>
      <c r="S6" s="206"/>
      <c r="T6" s="12"/>
    </row>
    <row r="7" spans="1:20" s="1" customFormat="1" ht="67.5" customHeight="1">
      <c r="A7" s="214"/>
      <c r="B7" s="215"/>
      <c r="C7" s="214"/>
      <c r="D7" s="214"/>
      <c r="E7" s="214"/>
      <c r="F7" s="39" t="s">
        <v>13</v>
      </c>
      <c r="G7" s="39" t="s">
        <v>14</v>
      </c>
      <c r="H7" s="39" t="s">
        <v>15</v>
      </c>
      <c r="I7" s="39" t="s">
        <v>16</v>
      </c>
      <c r="J7" s="39" t="s">
        <v>17</v>
      </c>
      <c r="K7" s="39" t="s">
        <v>18</v>
      </c>
      <c r="L7" s="39" t="s">
        <v>19</v>
      </c>
      <c r="M7" s="214"/>
      <c r="N7" s="47" t="s">
        <v>8</v>
      </c>
      <c r="O7" s="48" t="s">
        <v>9</v>
      </c>
      <c r="P7" s="48" t="s">
        <v>8</v>
      </c>
      <c r="Q7" s="48" t="s">
        <v>9</v>
      </c>
      <c r="R7" s="48" t="s">
        <v>8</v>
      </c>
      <c r="S7" s="48" t="s">
        <v>9</v>
      </c>
      <c r="T7" s="12"/>
    </row>
    <row r="8" spans="1:20" s="1" customFormat="1" ht="12" customHeight="1">
      <c r="A8" s="196" t="s">
        <v>20</v>
      </c>
      <c r="B8" s="207"/>
      <c r="C8" s="44"/>
      <c r="D8" s="44"/>
      <c r="E8" s="44"/>
      <c r="F8" s="71"/>
      <c r="G8" s="44"/>
      <c r="H8" s="44"/>
      <c r="I8" s="45"/>
      <c r="J8" s="71"/>
      <c r="K8" s="44"/>
      <c r="L8" s="44"/>
      <c r="M8" s="44"/>
      <c r="N8" s="45"/>
      <c r="O8" s="45"/>
      <c r="P8" s="45"/>
      <c r="Q8" s="45"/>
      <c r="R8" s="45"/>
      <c r="S8" s="46"/>
    </row>
    <row r="9" spans="1:20" s="1" customFormat="1" ht="12" customHeight="1">
      <c r="A9" s="51"/>
      <c r="B9" s="198" t="s">
        <v>21</v>
      </c>
      <c r="C9" s="72"/>
      <c r="D9" s="73"/>
      <c r="E9" s="73"/>
      <c r="F9" s="101"/>
      <c r="G9" s="101"/>
      <c r="H9" s="101"/>
      <c r="I9" s="101"/>
      <c r="J9" s="101"/>
      <c r="K9" s="101"/>
      <c r="L9" s="101"/>
      <c r="M9" s="101"/>
      <c r="N9" s="102"/>
      <c r="O9" s="103"/>
      <c r="P9" s="104"/>
      <c r="Q9" s="104"/>
      <c r="R9" s="104"/>
      <c r="S9" s="104"/>
    </row>
    <row r="10" spans="1:20" s="1" customFormat="1" ht="12" customHeight="1">
      <c r="A10" s="51"/>
      <c r="B10" s="199"/>
      <c r="C10" s="74"/>
      <c r="D10" s="75"/>
      <c r="E10" s="75"/>
      <c r="F10" s="105"/>
      <c r="G10" s="105"/>
      <c r="H10" s="105"/>
      <c r="I10" s="105"/>
      <c r="J10" s="105"/>
      <c r="K10" s="105"/>
      <c r="L10" s="105"/>
      <c r="M10" s="105"/>
      <c r="N10" s="106"/>
      <c r="O10" s="107"/>
      <c r="P10" s="108"/>
      <c r="Q10" s="108"/>
      <c r="R10" s="108"/>
      <c r="S10" s="108"/>
    </row>
    <row r="11" spans="1:20" s="1" customFormat="1" ht="12" customHeight="1">
      <c r="A11" s="51"/>
      <c r="B11" s="199"/>
      <c r="C11" s="74"/>
      <c r="D11" s="75"/>
      <c r="E11" s="75"/>
      <c r="F11" s="105"/>
      <c r="G11" s="105"/>
      <c r="H11" s="105"/>
      <c r="I11" s="105"/>
      <c r="J11" s="105"/>
      <c r="K11" s="105"/>
      <c r="L11" s="105"/>
      <c r="M11" s="105"/>
      <c r="N11" s="106"/>
      <c r="O11" s="107"/>
      <c r="P11" s="108"/>
      <c r="Q11" s="108"/>
      <c r="R11" s="108"/>
      <c r="S11" s="108"/>
    </row>
    <row r="12" spans="1:20" s="1" customFormat="1" ht="12" customHeight="1">
      <c r="A12" s="51"/>
      <c r="B12" s="208"/>
      <c r="C12" s="76"/>
      <c r="D12" s="77"/>
      <c r="E12" s="77"/>
      <c r="F12" s="109"/>
      <c r="G12" s="109"/>
      <c r="H12" s="109"/>
      <c r="I12" s="109"/>
      <c r="J12" s="109"/>
      <c r="K12" s="109"/>
      <c r="L12" s="109"/>
      <c r="M12" s="109"/>
      <c r="N12" s="110"/>
      <c r="O12" s="111"/>
      <c r="P12" s="112"/>
      <c r="Q12" s="112"/>
      <c r="R12" s="112"/>
      <c r="S12" s="112"/>
    </row>
    <row r="13" spans="1:20" s="1" customFormat="1" ht="12" customHeight="1">
      <c r="A13" s="51"/>
      <c r="B13" s="59" t="s">
        <v>22</v>
      </c>
      <c r="C13" s="78"/>
      <c r="D13" s="79"/>
      <c r="E13" s="79"/>
      <c r="F13" s="113">
        <f>SUM(F9:F12)</f>
        <v>0</v>
      </c>
      <c r="G13" s="113">
        <f t="shared" ref="G13:M13" si="0">SUM(G9:G12)</f>
        <v>0</v>
      </c>
      <c r="H13" s="113">
        <f t="shared" si="0"/>
        <v>0</v>
      </c>
      <c r="I13" s="113">
        <f t="shared" si="0"/>
        <v>0</v>
      </c>
      <c r="J13" s="113">
        <f t="shared" si="0"/>
        <v>0</v>
      </c>
      <c r="K13" s="113">
        <f t="shared" si="0"/>
        <v>0</v>
      </c>
      <c r="L13" s="113">
        <f t="shared" si="0"/>
        <v>0</v>
      </c>
      <c r="M13" s="113">
        <f t="shared" si="0"/>
        <v>0</v>
      </c>
      <c r="N13" s="114">
        <f>SUM(F13:L13)</f>
        <v>0</v>
      </c>
      <c r="O13" s="115">
        <f>M13</f>
        <v>0</v>
      </c>
      <c r="P13" s="116"/>
      <c r="Q13" s="116"/>
      <c r="R13" s="116"/>
      <c r="S13" s="116"/>
    </row>
    <row r="14" spans="1:20" s="1" customFormat="1" ht="12" customHeight="1">
      <c r="A14" s="51"/>
      <c r="B14" s="61" t="s">
        <v>23</v>
      </c>
      <c r="C14" s="72"/>
      <c r="D14" s="73"/>
      <c r="E14" s="73"/>
      <c r="F14" s="101"/>
      <c r="G14" s="101"/>
      <c r="H14" s="101"/>
      <c r="I14" s="101"/>
      <c r="J14" s="101"/>
      <c r="K14" s="101"/>
      <c r="L14" s="101"/>
      <c r="M14" s="101"/>
      <c r="N14" s="102"/>
      <c r="O14" s="103"/>
      <c r="P14" s="104"/>
      <c r="Q14" s="104"/>
      <c r="R14" s="104"/>
      <c r="S14" s="104"/>
    </row>
    <row r="15" spans="1:20" s="1" customFormat="1" ht="12" customHeight="1">
      <c r="A15" s="51"/>
      <c r="B15" s="62"/>
      <c r="C15" s="74"/>
      <c r="D15" s="75"/>
      <c r="E15" s="75"/>
      <c r="F15" s="105"/>
      <c r="G15" s="105"/>
      <c r="H15" s="105"/>
      <c r="I15" s="105"/>
      <c r="J15" s="105"/>
      <c r="K15" s="105"/>
      <c r="L15" s="105"/>
      <c r="M15" s="105"/>
      <c r="N15" s="106"/>
      <c r="O15" s="107"/>
      <c r="P15" s="108"/>
      <c r="Q15" s="108"/>
      <c r="R15" s="108"/>
      <c r="S15" s="108"/>
    </row>
    <row r="16" spans="1:20" s="1" customFormat="1" ht="12" customHeight="1">
      <c r="A16" s="51"/>
      <c r="B16" s="62"/>
      <c r="C16" s="74"/>
      <c r="D16" s="75"/>
      <c r="E16" s="75"/>
      <c r="F16" s="105"/>
      <c r="G16" s="105"/>
      <c r="H16" s="105"/>
      <c r="I16" s="105"/>
      <c r="J16" s="105"/>
      <c r="K16" s="105"/>
      <c r="L16" s="105"/>
      <c r="M16" s="105"/>
      <c r="N16" s="106"/>
      <c r="O16" s="107"/>
      <c r="P16" s="108"/>
      <c r="Q16" s="108"/>
      <c r="R16" s="108"/>
      <c r="S16" s="108"/>
    </row>
    <row r="17" spans="1:19" s="1" customFormat="1" ht="12" customHeight="1">
      <c r="A17" s="51"/>
      <c r="B17" s="63"/>
      <c r="C17" s="76"/>
      <c r="D17" s="77"/>
      <c r="E17" s="77"/>
      <c r="F17" s="109"/>
      <c r="G17" s="109"/>
      <c r="H17" s="109"/>
      <c r="I17" s="109"/>
      <c r="J17" s="109"/>
      <c r="K17" s="109"/>
      <c r="L17" s="109"/>
      <c r="M17" s="109"/>
      <c r="N17" s="110"/>
      <c r="O17" s="111"/>
      <c r="P17" s="112"/>
      <c r="Q17" s="112"/>
      <c r="R17" s="112"/>
      <c r="S17" s="112"/>
    </row>
    <row r="18" spans="1:19" s="1" customFormat="1" ht="12" customHeight="1">
      <c r="A18" s="51"/>
      <c r="B18" s="59" t="s">
        <v>22</v>
      </c>
      <c r="C18" s="78"/>
      <c r="D18" s="79"/>
      <c r="E18" s="79"/>
      <c r="F18" s="113">
        <f>SUM(F14:F17)</f>
        <v>0</v>
      </c>
      <c r="G18" s="113">
        <f t="shared" ref="G18:M18" si="1">SUM(G14:G17)</f>
        <v>0</v>
      </c>
      <c r="H18" s="113">
        <f t="shared" si="1"/>
        <v>0</v>
      </c>
      <c r="I18" s="113">
        <f t="shared" si="1"/>
        <v>0</v>
      </c>
      <c r="J18" s="113">
        <f t="shared" si="1"/>
        <v>0</v>
      </c>
      <c r="K18" s="113">
        <f t="shared" si="1"/>
        <v>0</v>
      </c>
      <c r="L18" s="113">
        <f t="shared" si="1"/>
        <v>0</v>
      </c>
      <c r="M18" s="113">
        <f t="shared" si="1"/>
        <v>0</v>
      </c>
      <c r="N18" s="114">
        <f>SUM(F18:L18)</f>
        <v>0</v>
      </c>
      <c r="O18" s="115">
        <f>M18</f>
        <v>0</v>
      </c>
      <c r="P18" s="116"/>
      <c r="Q18" s="116"/>
      <c r="R18" s="116"/>
      <c r="S18" s="116"/>
    </row>
    <row r="19" spans="1:19" s="1" customFormat="1" ht="12" customHeight="1">
      <c r="A19" s="51"/>
      <c r="B19" s="198" t="s">
        <v>24</v>
      </c>
      <c r="C19" s="72"/>
      <c r="D19" s="73"/>
      <c r="E19" s="73"/>
      <c r="F19" s="101"/>
      <c r="G19" s="101"/>
      <c r="H19" s="101"/>
      <c r="I19" s="101"/>
      <c r="J19" s="101"/>
      <c r="K19" s="101"/>
      <c r="L19" s="101"/>
      <c r="M19" s="101"/>
      <c r="N19" s="102"/>
      <c r="O19" s="103"/>
      <c r="P19" s="104"/>
      <c r="Q19" s="104"/>
      <c r="R19" s="104"/>
      <c r="S19" s="104"/>
    </row>
    <row r="20" spans="1:19" s="1" customFormat="1" ht="12" customHeight="1">
      <c r="A20" s="51"/>
      <c r="B20" s="199"/>
      <c r="C20" s="74"/>
      <c r="D20" s="75"/>
      <c r="E20" s="75"/>
      <c r="F20" s="105"/>
      <c r="G20" s="105"/>
      <c r="H20" s="105"/>
      <c r="I20" s="105"/>
      <c r="J20" s="105"/>
      <c r="K20" s="105"/>
      <c r="L20" s="105"/>
      <c r="M20" s="105"/>
      <c r="N20" s="106"/>
      <c r="O20" s="107"/>
      <c r="P20" s="108"/>
      <c r="Q20" s="108"/>
      <c r="R20" s="108"/>
      <c r="S20" s="108"/>
    </row>
    <row r="21" spans="1:19" s="1" customFormat="1" ht="12" customHeight="1">
      <c r="A21" s="51"/>
      <c r="B21" s="199"/>
      <c r="C21" s="74"/>
      <c r="D21" s="75"/>
      <c r="E21" s="75"/>
      <c r="F21" s="105"/>
      <c r="G21" s="105"/>
      <c r="H21" s="105"/>
      <c r="I21" s="105"/>
      <c r="J21" s="105"/>
      <c r="K21" s="105"/>
      <c r="L21" s="105"/>
      <c r="M21" s="105"/>
      <c r="N21" s="106"/>
      <c r="O21" s="107"/>
      <c r="P21" s="108"/>
      <c r="Q21" s="108"/>
      <c r="R21" s="108"/>
      <c r="S21" s="108"/>
    </row>
    <row r="22" spans="1:19" s="1" customFormat="1" ht="12" customHeight="1">
      <c r="A22" s="51"/>
      <c r="B22" s="58"/>
      <c r="C22" s="76"/>
      <c r="D22" s="77"/>
      <c r="E22" s="77"/>
      <c r="F22" s="109"/>
      <c r="G22" s="109"/>
      <c r="H22" s="109"/>
      <c r="I22" s="109"/>
      <c r="J22" s="109"/>
      <c r="K22" s="109"/>
      <c r="L22" s="109"/>
      <c r="M22" s="109"/>
      <c r="N22" s="110"/>
      <c r="O22" s="111"/>
      <c r="P22" s="112"/>
      <c r="Q22" s="112"/>
      <c r="R22" s="112"/>
      <c r="S22" s="112"/>
    </row>
    <row r="23" spans="1:19" s="1" customFormat="1" ht="12" customHeight="1">
      <c r="A23" s="51"/>
      <c r="B23" s="59" t="s">
        <v>22</v>
      </c>
      <c r="C23" s="78"/>
      <c r="D23" s="79"/>
      <c r="E23" s="79"/>
      <c r="F23" s="113">
        <f>SUM(F19:F22)</f>
        <v>0</v>
      </c>
      <c r="G23" s="113">
        <f t="shared" ref="G23:M23" si="2">SUM(G19:G22)</f>
        <v>0</v>
      </c>
      <c r="H23" s="113">
        <f t="shared" si="2"/>
        <v>0</v>
      </c>
      <c r="I23" s="113">
        <f t="shared" si="2"/>
        <v>0</v>
      </c>
      <c r="J23" s="113">
        <f t="shared" si="2"/>
        <v>0</v>
      </c>
      <c r="K23" s="113">
        <f t="shared" si="2"/>
        <v>0</v>
      </c>
      <c r="L23" s="113">
        <f t="shared" si="2"/>
        <v>0</v>
      </c>
      <c r="M23" s="113">
        <f t="shared" si="2"/>
        <v>0</v>
      </c>
      <c r="N23" s="114">
        <f>SUM(F23:L23)</f>
        <v>0</v>
      </c>
      <c r="O23" s="115">
        <f>M23</f>
        <v>0</v>
      </c>
      <c r="P23" s="116"/>
      <c r="Q23" s="116"/>
      <c r="R23" s="116"/>
      <c r="S23" s="116"/>
    </row>
    <row r="24" spans="1:19" s="1" customFormat="1" ht="12" customHeight="1">
      <c r="A24" s="51"/>
      <c r="B24" s="61" t="s">
        <v>25</v>
      </c>
      <c r="C24" s="72"/>
      <c r="D24" s="73"/>
      <c r="E24" s="73"/>
      <c r="F24" s="101"/>
      <c r="G24" s="101"/>
      <c r="H24" s="101"/>
      <c r="I24" s="101"/>
      <c r="J24" s="101"/>
      <c r="K24" s="101"/>
      <c r="L24" s="101"/>
      <c r="M24" s="101"/>
      <c r="N24" s="102"/>
      <c r="O24" s="103"/>
      <c r="P24" s="104"/>
      <c r="Q24" s="104"/>
      <c r="R24" s="104"/>
      <c r="S24" s="104"/>
    </row>
    <row r="25" spans="1:19" s="1" customFormat="1" ht="12" customHeight="1">
      <c r="A25" s="51"/>
      <c r="B25" s="62"/>
      <c r="C25" s="74"/>
      <c r="D25" s="75"/>
      <c r="E25" s="75"/>
      <c r="F25" s="105"/>
      <c r="G25" s="105"/>
      <c r="H25" s="105"/>
      <c r="I25" s="105"/>
      <c r="J25" s="105"/>
      <c r="K25" s="105"/>
      <c r="L25" s="105"/>
      <c r="M25" s="105"/>
      <c r="N25" s="106"/>
      <c r="O25" s="107"/>
      <c r="P25" s="108"/>
      <c r="Q25" s="108"/>
      <c r="R25" s="108"/>
      <c r="S25" s="108"/>
    </row>
    <row r="26" spans="1:19" s="1" customFormat="1" ht="12" customHeight="1">
      <c r="A26" s="51"/>
      <c r="B26" s="62"/>
      <c r="C26" s="74"/>
      <c r="D26" s="75"/>
      <c r="E26" s="75"/>
      <c r="F26" s="105"/>
      <c r="G26" s="105"/>
      <c r="H26" s="105"/>
      <c r="I26" s="105"/>
      <c r="J26" s="105"/>
      <c r="K26" s="105"/>
      <c r="L26" s="105"/>
      <c r="M26" s="105"/>
      <c r="N26" s="106"/>
      <c r="O26" s="107"/>
      <c r="P26" s="108"/>
      <c r="Q26" s="108"/>
      <c r="R26" s="108"/>
      <c r="S26" s="108"/>
    </row>
    <row r="27" spans="1:19" s="1" customFormat="1" ht="12" customHeight="1">
      <c r="A27" s="51"/>
      <c r="B27" s="63"/>
      <c r="C27" s="76"/>
      <c r="D27" s="77"/>
      <c r="E27" s="77"/>
      <c r="F27" s="109"/>
      <c r="G27" s="109"/>
      <c r="H27" s="109"/>
      <c r="I27" s="109"/>
      <c r="J27" s="109"/>
      <c r="K27" s="109"/>
      <c r="L27" s="109"/>
      <c r="M27" s="109"/>
      <c r="N27" s="110"/>
      <c r="O27" s="111"/>
      <c r="P27" s="112"/>
      <c r="Q27" s="112"/>
      <c r="R27" s="112"/>
      <c r="S27" s="112"/>
    </row>
    <row r="28" spans="1:19" s="1" customFormat="1" ht="12" customHeight="1">
      <c r="A28" s="51"/>
      <c r="B28" s="59" t="s">
        <v>22</v>
      </c>
      <c r="C28" s="78"/>
      <c r="D28" s="79"/>
      <c r="E28" s="79"/>
      <c r="F28" s="113">
        <f>SUM(F24:F27)</f>
        <v>0</v>
      </c>
      <c r="G28" s="113">
        <f t="shared" ref="G28:M28" si="3">SUM(G24:G27)</f>
        <v>0</v>
      </c>
      <c r="H28" s="113">
        <f t="shared" si="3"/>
        <v>0</v>
      </c>
      <c r="I28" s="113">
        <f t="shared" si="3"/>
        <v>0</v>
      </c>
      <c r="J28" s="113">
        <f t="shared" si="3"/>
        <v>0</v>
      </c>
      <c r="K28" s="113">
        <f t="shared" si="3"/>
        <v>0</v>
      </c>
      <c r="L28" s="113">
        <f t="shared" si="3"/>
        <v>0</v>
      </c>
      <c r="M28" s="113">
        <f t="shared" si="3"/>
        <v>0</v>
      </c>
      <c r="N28" s="114">
        <f>SUM(F28:L28)</f>
        <v>0</v>
      </c>
      <c r="O28" s="115">
        <f>M28</f>
        <v>0</v>
      </c>
      <c r="P28" s="116"/>
      <c r="Q28" s="116"/>
      <c r="R28" s="116"/>
      <c r="S28" s="116"/>
    </row>
    <row r="29" spans="1:19" s="1" customFormat="1" ht="12" customHeight="1">
      <c r="A29" s="51"/>
      <c r="B29" s="61" t="s">
        <v>26</v>
      </c>
      <c r="C29" s="72"/>
      <c r="D29" s="73"/>
      <c r="E29" s="73"/>
      <c r="F29" s="101"/>
      <c r="G29" s="101"/>
      <c r="H29" s="101"/>
      <c r="I29" s="101"/>
      <c r="J29" s="101"/>
      <c r="K29" s="101"/>
      <c r="L29" s="101"/>
      <c r="M29" s="101"/>
      <c r="N29" s="102"/>
      <c r="O29" s="103"/>
      <c r="P29" s="104"/>
      <c r="Q29" s="104"/>
      <c r="R29" s="104"/>
      <c r="S29" s="104"/>
    </row>
    <row r="30" spans="1:19" s="1" customFormat="1" ht="12" customHeight="1">
      <c r="A30" s="51"/>
      <c r="B30" s="62"/>
      <c r="C30" s="74"/>
      <c r="D30" s="75"/>
      <c r="E30" s="75"/>
      <c r="F30" s="105"/>
      <c r="G30" s="105"/>
      <c r="H30" s="105"/>
      <c r="I30" s="105"/>
      <c r="J30" s="105"/>
      <c r="K30" s="105"/>
      <c r="L30" s="105"/>
      <c r="M30" s="105"/>
      <c r="N30" s="106"/>
      <c r="O30" s="107"/>
      <c r="P30" s="108"/>
      <c r="Q30" s="108"/>
      <c r="R30" s="108"/>
      <c r="S30" s="108"/>
    </row>
    <row r="31" spans="1:19" s="1" customFormat="1" ht="12" customHeight="1">
      <c r="A31" s="51"/>
      <c r="B31" s="62"/>
      <c r="C31" s="74"/>
      <c r="D31" s="75"/>
      <c r="E31" s="75"/>
      <c r="F31" s="105"/>
      <c r="G31" s="105"/>
      <c r="H31" s="105"/>
      <c r="I31" s="105"/>
      <c r="J31" s="105"/>
      <c r="K31" s="105"/>
      <c r="L31" s="105"/>
      <c r="M31" s="105"/>
      <c r="N31" s="106"/>
      <c r="O31" s="107"/>
      <c r="P31" s="108"/>
      <c r="Q31" s="108"/>
      <c r="R31" s="108"/>
      <c r="S31" s="108"/>
    </row>
    <row r="32" spans="1:19" s="1" customFormat="1" ht="12" customHeight="1">
      <c r="A32" s="51"/>
      <c r="B32" s="63"/>
      <c r="C32" s="76"/>
      <c r="D32" s="77"/>
      <c r="E32" s="77"/>
      <c r="F32" s="109"/>
      <c r="G32" s="109"/>
      <c r="H32" s="109"/>
      <c r="I32" s="109"/>
      <c r="J32" s="109"/>
      <c r="K32" s="109"/>
      <c r="L32" s="109"/>
      <c r="M32" s="109"/>
      <c r="N32" s="110"/>
      <c r="O32" s="111"/>
      <c r="P32" s="112"/>
      <c r="Q32" s="112"/>
      <c r="R32" s="112"/>
      <c r="S32" s="112"/>
    </row>
    <row r="33" spans="1:19" s="1" customFormat="1" ht="12">
      <c r="A33" s="55"/>
      <c r="B33" s="59" t="s">
        <v>22</v>
      </c>
      <c r="C33" s="78"/>
      <c r="D33" s="79"/>
      <c r="E33" s="79"/>
      <c r="F33" s="113">
        <f>SUM(F29:F32)</f>
        <v>0</v>
      </c>
      <c r="G33" s="113">
        <f t="shared" ref="G33:M33" si="4">SUM(G29:G32)</f>
        <v>0</v>
      </c>
      <c r="H33" s="113">
        <f t="shared" si="4"/>
        <v>0</v>
      </c>
      <c r="I33" s="113">
        <f t="shared" si="4"/>
        <v>0</v>
      </c>
      <c r="J33" s="113">
        <f t="shared" si="4"/>
        <v>0</v>
      </c>
      <c r="K33" s="113">
        <f t="shared" si="4"/>
        <v>0</v>
      </c>
      <c r="L33" s="113">
        <f t="shared" si="4"/>
        <v>0</v>
      </c>
      <c r="M33" s="113">
        <f t="shared" si="4"/>
        <v>0</v>
      </c>
      <c r="N33" s="114">
        <f>SUM(F33:L33)</f>
        <v>0</v>
      </c>
      <c r="O33" s="115">
        <f>M33</f>
        <v>0</v>
      </c>
      <c r="P33" s="116"/>
      <c r="Q33" s="116"/>
      <c r="R33" s="116"/>
      <c r="S33" s="116"/>
    </row>
    <row r="34" spans="1:19" s="1" customFormat="1" ht="12">
      <c r="A34" s="81"/>
      <c r="B34" s="80" t="s">
        <v>27</v>
      </c>
      <c r="C34" s="78"/>
      <c r="D34" s="79"/>
      <c r="E34" s="79"/>
      <c r="F34" s="117">
        <f>SUM(F13,F18,F23,F28,F33)</f>
        <v>0</v>
      </c>
      <c r="G34" s="117">
        <f t="shared" ref="G34:M34" si="5">SUM(G13,G18,G23,G28,G33)</f>
        <v>0</v>
      </c>
      <c r="H34" s="117">
        <f t="shared" si="5"/>
        <v>0</v>
      </c>
      <c r="I34" s="117">
        <f t="shared" si="5"/>
        <v>0</v>
      </c>
      <c r="J34" s="117">
        <f t="shared" si="5"/>
        <v>0</v>
      </c>
      <c r="K34" s="117">
        <f t="shared" si="5"/>
        <v>0</v>
      </c>
      <c r="L34" s="117">
        <f t="shared" si="5"/>
        <v>0</v>
      </c>
      <c r="M34" s="117">
        <f t="shared" si="5"/>
        <v>0</v>
      </c>
      <c r="N34" s="114">
        <f>SUM(F34:L34)</f>
        <v>0</v>
      </c>
      <c r="O34" s="115">
        <f>M34</f>
        <v>0</v>
      </c>
      <c r="P34" s="92"/>
      <c r="Q34" s="92"/>
      <c r="R34" s="92"/>
      <c r="S34" s="92"/>
    </row>
    <row r="35" spans="1:19" s="1" customFormat="1" ht="12">
      <c r="A35" s="202" t="s">
        <v>84</v>
      </c>
      <c r="B35" s="203"/>
      <c r="C35" s="85"/>
      <c r="D35" s="86"/>
      <c r="E35" s="86"/>
      <c r="F35" s="117">
        <f>F34*1.1</f>
        <v>0</v>
      </c>
      <c r="G35" s="117">
        <f t="shared" ref="G35:M35" si="6">G34*1.1</f>
        <v>0</v>
      </c>
      <c r="H35" s="117">
        <f t="shared" si="6"/>
        <v>0</v>
      </c>
      <c r="I35" s="117">
        <f t="shared" si="6"/>
        <v>0</v>
      </c>
      <c r="J35" s="117">
        <f t="shared" si="6"/>
        <v>0</v>
      </c>
      <c r="K35" s="117">
        <f t="shared" si="6"/>
        <v>0</v>
      </c>
      <c r="L35" s="117">
        <f t="shared" si="6"/>
        <v>0</v>
      </c>
      <c r="M35" s="117">
        <f t="shared" si="6"/>
        <v>0</v>
      </c>
      <c r="N35" s="178">
        <f>N34*1.1</f>
        <v>0</v>
      </c>
      <c r="O35" s="97">
        <f>O34*1.1</f>
        <v>0</v>
      </c>
      <c r="P35" s="96"/>
      <c r="Q35" s="96"/>
      <c r="R35" s="96"/>
      <c r="S35" s="96"/>
    </row>
    <row r="36" spans="1:19" s="1" customFormat="1" ht="12">
      <c r="A36" s="196" t="s">
        <v>28</v>
      </c>
      <c r="B36" s="197"/>
      <c r="C36" s="82"/>
      <c r="D36" s="82"/>
      <c r="E36" s="82"/>
      <c r="F36" s="118"/>
      <c r="G36" s="118"/>
      <c r="H36" s="118"/>
      <c r="I36" s="118"/>
      <c r="J36" s="118"/>
      <c r="K36" s="118"/>
      <c r="L36" s="118"/>
      <c r="M36" s="118"/>
      <c r="N36" s="119"/>
      <c r="O36" s="119"/>
      <c r="P36" s="119"/>
      <c r="Q36" s="119"/>
      <c r="R36" s="119"/>
      <c r="S36" s="120"/>
    </row>
    <row r="37" spans="1:19" s="1" customFormat="1" ht="12">
      <c r="A37" s="56"/>
      <c r="B37" s="198" t="s">
        <v>21</v>
      </c>
      <c r="C37" s="72" t="s">
        <v>29</v>
      </c>
      <c r="D37" s="73"/>
      <c r="E37" s="73"/>
      <c r="F37" s="101"/>
      <c r="G37" s="101"/>
      <c r="H37" s="101"/>
      <c r="I37" s="101"/>
      <c r="J37" s="101"/>
      <c r="K37" s="101"/>
      <c r="L37" s="101"/>
      <c r="M37" s="101"/>
      <c r="N37" s="121"/>
      <c r="O37" s="104"/>
      <c r="P37" s="103"/>
      <c r="Q37" s="103"/>
      <c r="R37" s="103"/>
      <c r="S37" s="103"/>
    </row>
    <row r="38" spans="1:19" s="1" customFormat="1" ht="12">
      <c r="A38" s="56"/>
      <c r="B38" s="199"/>
      <c r="C38" s="74"/>
      <c r="D38" s="75"/>
      <c r="E38" s="75"/>
      <c r="F38" s="105"/>
      <c r="G38" s="105"/>
      <c r="H38" s="105"/>
      <c r="I38" s="105"/>
      <c r="J38" s="105"/>
      <c r="K38" s="105"/>
      <c r="L38" s="105"/>
      <c r="M38" s="105"/>
      <c r="N38" s="122"/>
      <c r="O38" s="123"/>
      <c r="P38" s="107"/>
      <c r="Q38" s="107"/>
      <c r="R38" s="107"/>
      <c r="S38" s="107"/>
    </row>
    <row r="39" spans="1:19" s="1" customFormat="1" ht="12">
      <c r="A39" s="56"/>
      <c r="B39" s="199"/>
      <c r="C39" s="74"/>
      <c r="D39" s="75"/>
      <c r="E39" s="75"/>
      <c r="F39" s="105"/>
      <c r="G39" s="105"/>
      <c r="H39" s="105"/>
      <c r="I39" s="105"/>
      <c r="J39" s="105"/>
      <c r="K39" s="105"/>
      <c r="L39" s="105"/>
      <c r="M39" s="105"/>
      <c r="N39" s="122"/>
      <c r="O39" s="123"/>
      <c r="P39" s="107"/>
      <c r="Q39" s="107"/>
      <c r="R39" s="107"/>
      <c r="S39" s="107"/>
    </row>
    <row r="40" spans="1:19" s="1" customFormat="1" ht="12">
      <c r="A40" s="56"/>
      <c r="B40" s="62"/>
      <c r="C40" s="76"/>
      <c r="D40" s="77"/>
      <c r="E40" s="77"/>
      <c r="F40" s="109"/>
      <c r="G40" s="109"/>
      <c r="H40" s="109"/>
      <c r="I40" s="109"/>
      <c r="J40" s="109"/>
      <c r="K40" s="109"/>
      <c r="L40" s="109"/>
      <c r="M40" s="109"/>
      <c r="N40" s="124"/>
      <c r="O40" s="125"/>
      <c r="P40" s="111"/>
      <c r="Q40" s="111"/>
      <c r="R40" s="111"/>
      <c r="S40" s="111"/>
    </row>
    <row r="41" spans="1:19" s="1" customFormat="1" ht="12">
      <c r="A41" s="56"/>
      <c r="B41" s="62"/>
      <c r="C41" s="83" t="s">
        <v>30</v>
      </c>
      <c r="D41" s="73"/>
      <c r="E41" s="73"/>
      <c r="F41" s="101"/>
      <c r="G41" s="101"/>
      <c r="H41" s="101"/>
      <c r="I41" s="101"/>
      <c r="J41" s="101"/>
      <c r="K41" s="101"/>
      <c r="L41" s="101"/>
      <c r="M41" s="101"/>
      <c r="N41" s="121"/>
      <c r="O41" s="104"/>
      <c r="P41" s="103"/>
      <c r="Q41" s="103"/>
      <c r="R41" s="103"/>
      <c r="S41" s="103"/>
    </row>
    <row r="42" spans="1:19" s="1" customFormat="1" ht="12">
      <c r="A42" s="56"/>
      <c r="B42" s="62"/>
      <c r="C42" s="74"/>
      <c r="D42" s="75"/>
      <c r="E42" s="75"/>
      <c r="F42" s="105"/>
      <c r="G42" s="105"/>
      <c r="H42" s="105"/>
      <c r="I42" s="105"/>
      <c r="J42" s="105"/>
      <c r="K42" s="105"/>
      <c r="L42" s="105"/>
      <c r="M42" s="105"/>
      <c r="N42" s="122"/>
      <c r="O42" s="123"/>
      <c r="P42" s="107"/>
      <c r="Q42" s="107"/>
      <c r="R42" s="107"/>
      <c r="S42" s="107"/>
    </row>
    <row r="43" spans="1:19" s="1" customFormat="1" ht="12">
      <c r="A43" s="56"/>
      <c r="B43" s="62"/>
      <c r="C43" s="74"/>
      <c r="D43" s="75"/>
      <c r="E43" s="75"/>
      <c r="F43" s="105"/>
      <c r="G43" s="105"/>
      <c r="H43" s="105"/>
      <c r="I43" s="105"/>
      <c r="J43" s="105"/>
      <c r="K43" s="105"/>
      <c r="L43" s="105"/>
      <c r="M43" s="105"/>
      <c r="N43" s="122"/>
      <c r="O43" s="123"/>
      <c r="P43" s="107"/>
      <c r="Q43" s="107"/>
      <c r="R43" s="107"/>
      <c r="S43" s="107"/>
    </row>
    <row r="44" spans="1:19" s="1" customFormat="1" ht="12">
      <c r="A44" s="56"/>
      <c r="B44" s="62"/>
      <c r="C44" s="76"/>
      <c r="D44" s="77"/>
      <c r="E44" s="77"/>
      <c r="F44" s="109"/>
      <c r="G44" s="109"/>
      <c r="H44" s="109"/>
      <c r="I44" s="109"/>
      <c r="J44" s="109"/>
      <c r="K44" s="109"/>
      <c r="L44" s="109"/>
      <c r="M44" s="109"/>
      <c r="N44" s="124"/>
      <c r="O44" s="125"/>
      <c r="P44" s="111"/>
      <c r="Q44" s="111"/>
      <c r="R44" s="111"/>
      <c r="S44" s="111"/>
    </row>
    <row r="45" spans="1:19" s="1" customFormat="1" ht="12">
      <c r="A45" s="56"/>
      <c r="B45" s="62"/>
      <c r="C45" s="83" t="s">
        <v>31</v>
      </c>
      <c r="D45" s="73"/>
      <c r="E45" s="73"/>
      <c r="F45" s="101"/>
      <c r="G45" s="101"/>
      <c r="H45" s="101"/>
      <c r="I45" s="101"/>
      <c r="J45" s="101"/>
      <c r="K45" s="101"/>
      <c r="L45" s="101"/>
      <c r="M45" s="101"/>
      <c r="N45" s="121"/>
      <c r="O45" s="104"/>
      <c r="P45" s="103"/>
      <c r="Q45" s="103"/>
      <c r="R45" s="103"/>
      <c r="S45" s="103"/>
    </row>
    <row r="46" spans="1:19" s="1" customFormat="1" ht="12">
      <c r="A46" s="56"/>
      <c r="B46" s="62"/>
      <c r="C46" s="74"/>
      <c r="D46" s="75"/>
      <c r="E46" s="75"/>
      <c r="F46" s="105"/>
      <c r="G46" s="105"/>
      <c r="H46" s="105"/>
      <c r="I46" s="105"/>
      <c r="J46" s="105"/>
      <c r="K46" s="105"/>
      <c r="L46" s="105"/>
      <c r="M46" s="105"/>
      <c r="N46" s="122"/>
      <c r="O46" s="123"/>
      <c r="P46" s="107"/>
      <c r="Q46" s="107"/>
      <c r="R46" s="107"/>
      <c r="S46" s="107"/>
    </row>
    <row r="47" spans="1:19" s="1" customFormat="1" ht="12">
      <c r="A47" s="56"/>
      <c r="B47" s="62"/>
      <c r="C47" s="74"/>
      <c r="D47" s="75"/>
      <c r="E47" s="75"/>
      <c r="F47" s="105"/>
      <c r="G47" s="105"/>
      <c r="H47" s="105"/>
      <c r="I47" s="105"/>
      <c r="J47" s="105"/>
      <c r="K47" s="105"/>
      <c r="L47" s="105"/>
      <c r="M47" s="105"/>
      <c r="N47" s="122"/>
      <c r="O47" s="123"/>
      <c r="P47" s="107"/>
      <c r="Q47" s="107"/>
      <c r="R47" s="107"/>
      <c r="S47" s="107"/>
    </row>
    <row r="48" spans="1:19" s="1" customFormat="1" ht="12">
      <c r="A48" s="56"/>
      <c r="B48" s="62"/>
      <c r="C48" s="76"/>
      <c r="D48" s="77"/>
      <c r="E48" s="77"/>
      <c r="F48" s="109"/>
      <c r="G48" s="109"/>
      <c r="H48" s="109"/>
      <c r="I48" s="109"/>
      <c r="J48" s="109"/>
      <c r="K48" s="109"/>
      <c r="L48" s="109"/>
      <c r="M48" s="109"/>
      <c r="N48" s="124"/>
      <c r="O48" s="125"/>
      <c r="P48" s="111"/>
      <c r="Q48" s="111"/>
      <c r="R48" s="111"/>
      <c r="S48" s="111"/>
    </row>
    <row r="49" spans="1:19" s="1" customFormat="1" ht="12">
      <c r="A49" s="56"/>
      <c r="B49" s="62"/>
      <c r="C49" s="72" t="s">
        <v>32</v>
      </c>
      <c r="D49" s="73"/>
      <c r="E49" s="73"/>
      <c r="F49" s="101"/>
      <c r="G49" s="101"/>
      <c r="H49" s="101"/>
      <c r="I49" s="101"/>
      <c r="J49" s="101"/>
      <c r="K49" s="101"/>
      <c r="L49" s="101"/>
      <c r="M49" s="101"/>
      <c r="N49" s="121"/>
      <c r="O49" s="104"/>
      <c r="P49" s="103"/>
      <c r="Q49" s="103"/>
      <c r="R49" s="103"/>
      <c r="S49" s="103"/>
    </row>
    <row r="50" spans="1:19" s="1" customFormat="1" ht="12">
      <c r="A50" s="56"/>
      <c r="B50" s="62"/>
      <c r="C50" s="74"/>
      <c r="D50" s="75"/>
      <c r="E50" s="75"/>
      <c r="F50" s="105"/>
      <c r="G50" s="105"/>
      <c r="H50" s="105"/>
      <c r="I50" s="105"/>
      <c r="J50" s="105"/>
      <c r="K50" s="105"/>
      <c r="L50" s="105"/>
      <c r="M50" s="105"/>
      <c r="N50" s="122"/>
      <c r="O50" s="123"/>
      <c r="P50" s="107"/>
      <c r="Q50" s="107"/>
      <c r="R50" s="107"/>
      <c r="S50" s="107"/>
    </row>
    <row r="51" spans="1:19" s="1" customFormat="1" ht="12">
      <c r="A51" s="56"/>
      <c r="B51" s="62"/>
      <c r="C51" s="74"/>
      <c r="D51" s="75"/>
      <c r="E51" s="75"/>
      <c r="F51" s="105"/>
      <c r="G51" s="105"/>
      <c r="H51" s="105"/>
      <c r="I51" s="105"/>
      <c r="J51" s="105"/>
      <c r="K51" s="105"/>
      <c r="L51" s="105"/>
      <c r="M51" s="105"/>
      <c r="N51" s="122"/>
      <c r="O51" s="123"/>
      <c r="P51" s="107"/>
      <c r="Q51" s="107"/>
      <c r="R51" s="107"/>
      <c r="S51" s="107"/>
    </row>
    <row r="52" spans="1:19" s="1" customFormat="1" ht="12">
      <c r="A52" s="56"/>
      <c r="B52" s="63"/>
      <c r="C52" s="76"/>
      <c r="D52" s="77"/>
      <c r="E52" s="77"/>
      <c r="F52" s="109"/>
      <c r="G52" s="109"/>
      <c r="H52" s="109"/>
      <c r="I52" s="109"/>
      <c r="J52" s="109"/>
      <c r="K52" s="109"/>
      <c r="L52" s="109"/>
      <c r="M52" s="109"/>
      <c r="N52" s="124"/>
      <c r="O52" s="125"/>
      <c r="P52" s="111"/>
      <c r="Q52" s="111"/>
      <c r="R52" s="111"/>
      <c r="S52" s="111"/>
    </row>
    <row r="53" spans="1:19" s="1" customFormat="1" ht="12">
      <c r="A53" s="56"/>
      <c r="B53" s="59" t="s">
        <v>22</v>
      </c>
      <c r="C53" s="78"/>
      <c r="D53" s="79"/>
      <c r="E53" s="79"/>
      <c r="F53" s="113">
        <f>SUM(F37:F52)</f>
        <v>0</v>
      </c>
      <c r="G53" s="113">
        <f t="shared" ref="G53:M53" si="7">SUM(G37:G52)</f>
        <v>0</v>
      </c>
      <c r="H53" s="113">
        <f t="shared" si="7"/>
        <v>0</v>
      </c>
      <c r="I53" s="113">
        <f t="shared" si="7"/>
        <v>0</v>
      </c>
      <c r="J53" s="113">
        <f t="shared" si="7"/>
        <v>0</v>
      </c>
      <c r="K53" s="113">
        <f t="shared" si="7"/>
        <v>0</v>
      </c>
      <c r="L53" s="113">
        <f t="shared" si="7"/>
        <v>0</v>
      </c>
      <c r="M53" s="113">
        <f t="shared" si="7"/>
        <v>0</v>
      </c>
      <c r="N53" s="126"/>
      <c r="O53" s="116"/>
      <c r="P53" s="115">
        <f>SUM(P37:P52)</f>
        <v>0</v>
      </c>
      <c r="Q53" s="115">
        <f t="shared" ref="Q53:S53" si="8">SUM(Q37:Q52)</f>
        <v>0</v>
      </c>
      <c r="R53" s="115">
        <f t="shared" si="8"/>
        <v>0</v>
      </c>
      <c r="S53" s="115">
        <f t="shared" si="8"/>
        <v>0</v>
      </c>
    </row>
    <row r="54" spans="1:19" s="1" customFormat="1" ht="12">
      <c r="A54" s="56"/>
      <c r="B54" s="61" t="s">
        <v>23</v>
      </c>
      <c r="C54" s="72" t="s">
        <v>29</v>
      </c>
      <c r="D54" s="73"/>
      <c r="E54" s="73"/>
      <c r="F54" s="101"/>
      <c r="G54" s="101"/>
      <c r="H54" s="101"/>
      <c r="I54" s="101"/>
      <c r="J54" s="101"/>
      <c r="K54" s="101"/>
      <c r="L54" s="101"/>
      <c r="M54" s="101"/>
      <c r="N54" s="121"/>
      <c r="O54" s="104"/>
      <c r="P54" s="103"/>
      <c r="Q54" s="103"/>
      <c r="R54" s="103"/>
      <c r="S54" s="103"/>
    </row>
    <row r="55" spans="1:19" s="1" customFormat="1" ht="12">
      <c r="A55" s="56"/>
      <c r="B55" s="62"/>
      <c r="C55" s="74"/>
      <c r="D55" s="75"/>
      <c r="E55" s="75"/>
      <c r="F55" s="105"/>
      <c r="G55" s="105"/>
      <c r="H55" s="105"/>
      <c r="I55" s="105"/>
      <c r="J55" s="105"/>
      <c r="K55" s="105"/>
      <c r="L55" s="105"/>
      <c r="M55" s="105"/>
      <c r="N55" s="122"/>
      <c r="O55" s="123"/>
      <c r="P55" s="107"/>
      <c r="Q55" s="107"/>
      <c r="R55" s="107"/>
      <c r="S55" s="107"/>
    </row>
    <row r="56" spans="1:19" s="1" customFormat="1" ht="12">
      <c r="A56" s="56"/>
      <c r="B56" s="62"/>
      <c r="C56" s="74"/>
      <c r="D56" s="75"/>
      <c r="E56" s="75"/>
      <c r="F56" s="105"/>
      <c r="G56" s="105"/>
      <c r="H56" s="105"/>
      <c r="I56" s="105"/>
      <c r="J56" s="105"/>
      <c r="K56" s="105"/>
      <c r="L56" s="105"/>
      <c r="M56" s="105"/>
      <c r="N56" s="122"/>
      <c r="O56" s="123"/>
      <c r="P56" s="107"/>
      <c r="Q56" s="107"/>
      <c r="R56" s="107"/>
      <c r="S56" s="107"/>
    </row>
    <row r="57" spans="1:19" s="1" customFormat="1" ht="12">
      <c r="A57" s="56"/>
      <c r="B57" s="62"/>
      <c r="C57" s="76"/>
      <c r="D57" s="77"/>
      <c r="E57" s="77"/>
      <c r="F57" s="109"/>
      <c r="G57" s="109"/>
      <c r="H57" s="109"/>
      <c r="I57" s="109"/>
      <c r="J57" s="109"/>
      <c r="K57" s="109"/>
      <c r="L57" s="109"/>
      <c r="M57" s="109"/>
      <c r="N57" s="124"/>
      <c r="O57" s="125"/>
      <c r="P57" s="111"/>
      <c r="Q57" s="111"/>
      <c r="R57" s="111"/>
      <c r="S57" s="111"/>
    </row>
    <row r="58" spans="1:19" s="1" customFormat="1" ht="12">
      <c r="A58" s="56"/>
      <c r="B58" s="62"/>
      <c r="C58" s="83" t="s">
        <v>30</v>
      </c>
      <c r="D58" s="73"/>
      <c r="E58" s="73"/>
      <c r="F58" s="101"/>
      <c r="G58" s="101"/>
      <c r="H58" s="101"/>
      <c r="I58" s="101"/>
      <c r="J58" s="101"/>
      <c r="K58" s="101"/>
      <c r="L58" s="101"/>
      <c r="M58" s="101"/>
      <c r="N58" s="121"/>
      <c r="O58" s="104"/>
      <c r="P58" s="103"/>
      <c r="Q58" s="103"/>
      <c r="R58" s="103"/>
      <c r="S58" s="103"/>
    </row>
    <row r="59" spans="1:19" s="1" customFormat="1" ht="12">
      <c r="A59" s="56"/>
      <c r="B59" s="62"/>
      <c r="C59" s="74"/>
      <c r="D59" s="75"/>
      <c r="E59" s="75"/>
      <c r="F59" s="105"/>
      <c r="G59" s="105"/>
      <c r="H59" s="105"/>
      <c r="I59" s="105"/>
      <c r="J59" s="105"/>
      <c r="K59" s="105"/>
      <c r="L59" s="105"/>
      <c r="M59" s="105"/>
      <c r="N59" s="122"/>
      <c r="O59" s="123"/>
      <c r="P59" s="107"/>
      <c r="Q59" s="107"/>
      <c r="R59" s="107"/>
      <c r="S59" s="107"/>
    </row>
    <row r="60" spans="1:19" s="1" customFormat="1" ht="12">
      <c r="A60" s="56"/>
      <c r="B60" s="62"/>
      <c r="C60" s="74"/>
      <c r="D60" s="75"/>
      <c r="E60" s="75"/>
      <c r="F60" s="105"/>
      <c r="G60" s="105"/>
      <c r="H60" s="105"/>
      <c r="I60" s="105"/>
      <c r="J60" s="105"/>
      <c r="K60" s="105"/>
      <c r="L60" s="105"/>
      <c r="M60" s="105"/>
      <c r="N60" s="122"/>
      <c r="O60" s="123"/>
      <c r="P60" s="107"/>
      <c r="Q60" s="107"/>
      <c r="R60" s="107"/>
      <c r="S60" s="107"/>
    </row>
    <row r="61" spans="1:19" s="1" customFormat="1" ht="12">
      <c r="A61" s="56"/>
      <c r="B61" s="62"/>
      <c r="C61" s="76"/>
      <c r="D61" s="77"/>
      <c r="E61" s="77"/>
      <c r="F61" s="109"/>
      <c r="G61" s="109"/>
      <c r="H61" s="109"/>
      <c r="I61" s="109"/>
      <c r="J61" s="109"/>
      <c r="K61" s="109"/>
      <c r="L61" s="109"/>
      <c r="M61" s="109"/>
      <c r="N61" s="124"/>
      <c r="O61" s="125"/>
      <c r="P61" s="111"/>
      <c r="Q61" s="111"/>
      <c r="R61" s="111"/>
      <c r="S61" s="111"/>
    </row>
    <row r="62" spans="1:19" s="1" customFormat="1" ht="12">
      <c r="A62" s="56"/>
      <c r="B62" s="62"/>
      <c r="C62" s="83" t="s">
        <v>31</v>
      </c>
      <c r="D62" s="73"/>
      <c r="E62" s="73"/>
      <c r="F62" s="101"/>
      <c r="G62" s="101"/>
      <c r="H62" s="101"/>
      <c r="I62" s="101"/>
      <c r="J62" s="101"/>
      <c r="K62" s="101"/>
      <c r="L62" s="101"/>
      <c r="M62" s="101"/>
      <c r="N62" s="121"/>
      <c r="O62" s="104"/>
      <c r="P62" s="103"/>
      <c r="Q62" s="103"/>
      <c r="R62" s="103"/>
      <c r="S62" s="103"/>
    </row>
    <row r="63" spans="1:19" s="1" customFormat="1" ht="12">
      <c r="A63" s="56"/>
      <c r="B63" s="62"/>
      <c r="C63" s="74"/>
      <c r="D63" s="75"/>
      <c r="E63" s="75"/>
      <c r="F63" s="105"/>
      <c r="G63" s="105"/>
      <c r="H63" s="105"/>
      <c r="I63" s="105"/>
      <c r="J63" s="105"/>
      <c r="K63" s="105"/>
      <c r="L63" s="105"/>
      <c r="M63" s="105"/>
      <c r="N63" s="122"/>
      <c r="O63" s="123"/>
      <c r="P63" s="107"/>
      <c r="Q63" s="107"/>
      <c r="R63" s="107"/>
      <c r="S63" s="107"/>
    </row>
    <row r="64" spans="1:19" s="1" customFormat="1" ht="12">
      <c r="A64" s="56"/>
      <c r="B64" s="62"/>
      <c r="C64" s="74"/>
      <c r="D64" s="75"/>
      <c r="E64" s="75"/>
      <c r="F64" s="105"/>
      <c r="G64" s="105"/>
      <c r="H64" s="105"/>
      <c r="I64" s="105"/>
      <c r="J64" s="105"/>
      <c r="K64" s="105"/>
      <c r="L64" s="105"/>
      <c r="M64" s="105"/>
      <c r="N64" s="122"/>
      <c r="O64" s="123"/>
      <c r="P64" s="107"/>
      <c r="Q64" s="107"/>
      <c r="R64" s="107"/>
      <c r="S64" s="107"/>
    </row>
    <row r="65" spans="1:19" s="1" customFormat="1" ht="12">
      <c r="A65" s="56"/>
      <c r="B65" s="62"/>
      <c r="C65" s="76"/>
      <c r="D65" s="77"/>
      <c r="E65" s="77"/>
      <c r="F65" s="109"/>
      <c r="G65" s="109"/>
      <c r="H65" s="109"/>
      <c r="I65" s="109"/>
      <c r="J65" s="109"/>
      <c r="K65" s="109"/>
      <c r="L65" s="109"/>
      <c r="M65" s="109"/>
      <c r="N65" s="124"/>
      <c r="O65" s="125"/>
      <c r="P65" s="111"/>
      <c r="Q65" s="111"/>
      <c r="R65" s="111"/>
      <c r="S65" s="111"/>
    </row>
    <row r="66" spans="1:19" s="1" customFormat="1" ht="12" customHeight="1">
      <c r="A66" s="56"/>
      <c r="B66" s="62"/>
      <c r="C66" s="72" t="s">
        <v>32</v>
      </c>
      <c r="D66" s="73"/>
      <c r="E66" s="73"/>
      <c r="F66" s="101"/>
      <c r="G66" s="101"/>
      <c r="H66" s="101"/>
      <c r="I66" s="101"/>
      <c r="J66" s="101"/>
      <c r="K66" s="101"/>
      <c r="L66" s="101"/>
      <c r="M66" s="101"/>
      <c r="N66" s="121"/>
      <c r="O66" s="104"/>
      <c r="P66" s="103"/>
      <c r="Q66" s="103"/>
      <c r="R66" s="103"/>
      <c r="S66" s="103"/>
    </row>
    <row r="67" spans="1:19" s="1" customFormat="1" ht="12" customHeight="1">
      <c r="A67" s="56"/>
      <c r="B67" s="62"/>
      <c r="C67" s="74"/>
      <c r="D67" s="75"/>
      <c r="E67" s="75"/>
      <c r="F67" s="105"/>
      <c r="G67" s="105"/>
      <c r="H67" s="105"/>
      <c r="I67" s="105"/>
      <c r="J67" s="105"/>
      <c r="K67" s="105"/>
      <c r="L67" s="105"/>
      <c r="M67" s="105"/>
      <c r="N67" s="122"/>
      <c r="O67" s="123"/>
      <c r="P67" s="107"/>
      <c r="Q67" s="107"/>
      <c r="R67" s="107"/>
      <c r="S67" s="107"/>
    </row>
    <row r="68" spans="1:19" s="1" customFormat="1" ht="12" customHeight="1">
      <c r="A68" s="56"/>
      <c r="B68" s="62"/>
      <c r="C68" s="74"/>
      <c r="D68" s="75"/>
      <c r="E68" s="75"/>
      <c r="F68" s="105"/>
      <c r="G68" s="105"/>
      <c r="H68" s="105"/>
      <c r="I68" s="105"/>
      <c r="J68" s="105"/>
      <c r="K68" s="105"/>
      <c r="L68" s="105"/>
      <c r="M68" s="105"/>
      <c r="N68" s="122"/>
      <c r="O68" s="123"/>
      <c r="P68" s="107"/>
      <c r="Q68" s="107"/>
      <c r="R68" s="107"/>
      <c r="S68" s="107"/>
    </row>
    <row r="69" spans="1:19" s="1" customFormat="1" ht="12" customHeight="1">
      <c r="A69" s="56"/>
      <c r="B69" s="63"/>
      <c r="C69" s="76"/>
      <c r="D69" s="77"/>
      <c r="E69" s="77"/>
      <c r="F69" s="109"/>
      <c r="G69" s="109"/>
      <c r="H69" s="109"/>
      <c r="I69" s="109"/>
      <c r="J69" s="109"/>
      <c r="K69" s="109"/>
      <c r="L69" s="109"/>
      <c r="M69" s="109"/>
      <c r="N69" s="124"/>
      <c r="O69" s="125"/>
      <c r="P69" s="111"/>
      <c r="Q69" s="111"/>
      <c r="R69" s="111"/>
      <c r="S69" s="111"/>
    </row>
    <row r="70" spans="1:19" s="1" customFormat="1" ht="12" customHeight="1">
      <c r="A70" s="56"/>
      <c r="B70" s="59" t="s">
        <v>22</v>
      </c>
      <c r="C70" s="78"/>
      <c r="D70" s="79"/>
      <c r="E70" s="79"/>
      <c r="F70" s="113">
        <f>SUM(F54:F69)</f>
        <v>0</v>
      </c>
      <c r="G70" s="113">
        <f t="shared" ref="G70:M70" si="9">SUM(G54:G69)</f>
        <v>0</v>
      </c>
      <c r="H70" s="113">
        <f t="shared" si="9"/>
        <v>0</v>
      </c>
      <c r="I70" s="113">
        <f t="shared" si="9"/>
        <v>0</v>
      </c>
      <c r="J70" s="113">
        <f t="shared" si="9"/>
        <v>0</v>
      </c>
      <c r="K70" s="113">
        <f t="shared" si="9"/>
        <v>0</v>
      </c>
      <c r="L70" s="113">
        <f t="shared" si="9"/>
        <v>0</v>
      </c>
      <c r="M70" s="113">
        <f t="shared" si="9"/>
        <v>0</v>
      </c>
      <c r="N70" s="126"/>
      <c r="O70" s="116"/>
      <c r="P70" s="115">
        <f>SUM(P54:P69)</f>
        <v>0</v>
      </c>
      <c r="Q70" s="115">
        <f t="shared" ref="Q70:S70" si="10">SUM(Q54:Q69)</f>
        <v>0</v>
      </c>
      <c r="R70" s="115">
        <f t="shared" si="10"/>
        <v>0</v>
      </c>
      <c r="S70" s="115">
        <f t="shared" si="10"/>
        <v>0</v>
      </c>
    </row>
    <row r="71" spans="1:19" s="1" customFormat="1" ht="12" customHeight="1">
      <c r="A71" s="56"/>
      <c r="B71" s="61" t="s">
        <v>24</v>
      </c>
      <c r="C71" s="72"/>
      <c r="D71" s="73"/>
      <c r="E71" s="73"/>
      <c r="F71" s="101"/>
      <c r="G71" s="101"/>
      <c r="H71" s="101"/>
      <c r="I71" s="101"/>
      <c r="J71" s="101"/>
      <c r="K71" s="101"/>
      <c r="L71" s="101"/>
      <c r="M71" s="101"/>
      <c r="N71" s="121"/>
      <c r="O71" s="104"/>
      <c r="P71" s="103"/>
      <c r="Q71" s="103"/>
      <c r="R71" s="103"/>
      <c r="S71" s="103"/>
    </row>
    <row r="72" spans="1:19" s="1" customFormat="1" ht="12" customHeight="1">
      <c r="A72" s="56"/>
      <c r="B72" s="62"/>
      <c r="C72" s="74"/>
      <c r="D72" s="75"/>
      <c r="E72" s="75"/>
      <c r="F72" s="105"/>
      <c r="G72" s="105"/>
      <c r="H72" s="105"/>
      <c r="I72" s="105"/>
      <c r="J72" s="105"/>
      <c r="K72" s="105"/>
      <c r="L72" s="105"/>
      <c r="M72" s="105"/>
      <c r="N72" s="122"/>
      <c r="O72" s="123"/>
      <c r="P72" s="107"/>
      <c r="Q72" s="107"/>
      <c r="R72" s="107"/>
      <c r="S72" s="107"/>
    </row>
    <row r="73" spans="1:19" s="1" customFormat="1" ht="12" customHeight="1">
      <c r="A73" s="56"/>
      <c r="B73" s="62"/>
      <c r="C73" s="74"/>
      <c r="D73" s="75"/>
      <c r="E73" s="75"/>
      <c r="F73" s="105"/>
      <c r="G73" s="105"/>
      <c r="H73" s="105"/>
      <c r="I73" s="105"/>
      <c r="J73" s="105"/>
      <c r="K73" s="105"/>
      <c r="L73" s="105"/>
      <c r="M73" s="105"/>
      <c r="N73" s="122"/>
      <c r="O73" s="123"/>
      <c r="P73" s="107"/>
      <c r="Q73" s="107"/>
      <c r="R73" s="107"/>
      <c r="S73" s="107"/>
    </row>
    <row r="74" spans="1:19" s="1" customFormat="1" ht="12" customHeight="1">
      <c r="A74" s="56"/>
      <c r="B74" s="63"/>
      <c r="C74" s="76"/>
      <c r="D74" s="77"/>
      <c r="E74" s="77"/>
      <c r="F74" s="109"/>
      <c r="G74" s="109"/>
      <c r="H74" s="109"/>
      <c r="I74" s="109"/>
      <c r="J74" s="109"/>
      <c r="K74" s="109"/>
      <c r="L74" s="109"/>
      <c r="M74" s="109"/>
      <c r="N74" s="124"/>
      <c r="O74" s="125"/>
      <c r="P74" s="111"/>
      <c r="Q74" s="111"/>
      <c r="R74" s="111"/>
      <c r="S74" s="111"/>
    </row>
    <row r="75" spans="1:19" s="1" customFormat="1" ht="12" customHeight="1">
      <c r="A75" s="56"/>
      <c r="B75" s="59" t="s">
        <v>22</v>
      </c>
      <c r="C75" s="78"/>
      <c r="D75" s="79"/>
      <c r="E75" s="79"/>
      <c r="F75" s="127">
        <f>SUM(F71:F74)</f>
        <v>0</v>
      </c>
      <c r="G75" s="127">
        <f t="shared" ref="G75:M75" si="11">SUM(G71:G74)</f>
        <v>0</v>
      </c>
      <c r="H75" s="127">
        <f t="shared" si="11"/>
        <v>0</v>
      </c>
      <c r="I75" s="127">
        <f t="shared" si="11"/>
        <v>0</v>
      </c>
      <c r="J75" s="127">
        <f t="shared" si="11"/>
        <v>0</v>
      </c>
      <c r="K75" s="127">
        <f t="shared" si="11"/>
        <v>0</v>
      </c>
      <c r="L75" s="127">
        <f t="shared" si="11"/>
        <v>0</v>
      </c>
      <c r="M75" s="127">
        <f t="shared" si="11"/>
        <v>0</v>
      </c>
      <c r="N75" s="93"/>
      <c r="O75" s="94"/>
      <c r="P75" s="115">
        <f>SUM(P59:P74)</f>
        <v>0</v>
      </c>
      <c r="Q75" s="115">
        <f t="shared" ref="Q75:S75" si="12">SUM(Q59:Q74)</f>
        <v>0</v>
      </c>
      <c r="R75" s="115">
        <f t="shared" si="12"/>
        <v>0</v>
      </c>
      <c r="S75" s="115">
        <f t="shared" si="12"/>
        <v>0</v>
      </c>
    </row>
    <row r="76" spans="1:19" s="1" customFormat="1" ht="12" customHeight="1">
      <c r="A76" s="56"/>
      <c r="B76" s="61" t="s">
        <v>25</v>
      </c>
      <c r="C76" s="72"/>
      <c r="D76" s="73"/>
      <c r="E76" s="73"/>
      <c r="F76" s="101"/>
      <c r="G76" s="101"/>
      <c r="H76" s="101"/>
      <c r="I76" s="101"/>
      <c r="J76" s="101"/>
      <c r="K76" s="101"/>
      <c r="L76" s="101"/>
      <c r="M76" s="101"/>
      <c r="N76" s="121"/>
      <c r="O76" s="104"/>
      <c r="P76" s="103"/>
      <c r="Q76" s="103"/>
      <c r="R76" s="103"/>
      <c r="S76" s="103"/>
    </row>
    <row r="77" spans="1:19" s="1" customFormat="1" ht="12" customHeight="1">
      <c r="A77" s="56"/>
      <c r="B77" s="62"/>
      <c r="C77" s="74"/>
      <c r="D77" s="75"/>
      <c r="E77" s="75"/>
      <c r="F77" s="105"/>
      <c r="G77" s="105"/>
      <c r="H77" s="105"/>
      <c r="I77" s="105"/>
      <c r="J77" s="105"/>
      <c r="K77" s="105"/>
      <c r="L77" s="105"/>
      <c r="M77" s="105"/>
      <c r="N77" s="122"/>
      <c r="O77" s="123"/>
      <c r="P77" s="107"/>
      <c r="Q77" s="107"/>
      <c r="R77" s="107"/>
      <c r="S77" s="107"/>
    </row>
    <row r="78" spans="1:19" s="1" customFormat="1" ht="12" customHeight="1">
      <c r="A78" s="56"/>
      <c r="B78" s="62"/>
      <c r="C78" s="74"/>
      <c r="D78" s="75"/>
      <c r="E78" s="75"/>
      <c r="F78" s="105"/>
      <c r="G78" s="105"/>
      <c r="H78" s="105"/>
      <c r="I78" s="105"/>
      <c r="J78" s="105"/>
      <c r="K78" s="105"/>
      <c r="L78" s="105"/>
      <c r="M78" s="105"/>
      <c r="N78" s="122"/>
      <c r="O78" s="123"/>
      <c r="P78" s="107"/>
      <c r="Q78" s="107"/>
      <c r="R78" s="107"/>
      <c r="S78" s="107"/>
    </row>
    <row r="79" spans="1:19" s="1" customFormat="1" ht="12" customHeight="1">
      <c r="A79" s="56"/>
      <c r="B79" s="63"/>
      <c r="C79" s="76"/>
      <c r="D79" s="77"/>
      <c r="E79" s="77"/>
      <c r="F79" s="109"/>
      <c r="G79" s="109"/>
      <c r="H79" s="109"/>
      <c r="I79" s="109"/>
      <c r="J79" s="109"/>
      <c r="K79" s="109"/>
      <c r="L79" s="109"/>
      <c r="M79" s="109"/>
      <c r="N79" s="124"/>
      <c r="O79" s="125"/>
      <c r="P79" s="111"/>
      <c r="Q79" s="111"/>
      <c r="R79" s="111"/>
      <c r="S79" s="111"/>
    </row>
    <row r="80" spans="1:19" s="1" customFormat="1" ht="12" customHeight="1">
      <c r="A80" s="56"/>
      <c r="B80" s="59" t="s">
        <v>22</v>
      </c>
      <c r="C80" s="78"/>
      <c r="D80" s="79"/>
      <c r="E80" s="79"/>
      <c r="F80" s="127">
        <f>SUM(F76:F79)</f>
        <v>0</v>
      </c>
      <c r="G80" s="127">
        <f t="shared" ref="G80:M80" si="13">SUM(G76:G79)</f>
        <v>0</v>
      </c>
      <c r="H80" s="127">
        <f t="shared" si="13"/>
        <v>0</v>
      </c>
      <c r="I80" s="127">
        <f t="shared" si="13"/>
        <v>0</v>
      </c>
      <c r="J80" s="127">
        <f t="shared" si="13"/>
        <v>0</v>
      </c>
      <c r="K80" s="127">
        <f t="shared" si="13"/>
        <v>0</v>
      </c>
      <c r="L80" s="127">
        <f t="shared" si="13"/>
        <v>0</v>
      </c>
      <c r="M80" s="127">
        <f t="shared" si="13"/>
        <v>0</v>
      </c>
      <c r="N80" s="93"/>
      <c r="O80" s="94"/>
      <c r="P80" s="115">
        <f>SUM(P64:P79)</f>
        <v>0</v>
      </c>
      <c r="Q80" s="115">
        <f t="shared" ref="Q80:S80" si="14">SUM(Q64:Q79)</f>
        <v>0</v>
      </c>
      <c r="R80" s="115">
        <f t="shared" si="14"/>
        <v>0</v>
      </c>
      <c r="S80" s="115">
        <f t="shared" si="14"/>
        <v>0</v>
      </c>
    </row>
    <row r="81" spans="1:19" s="1" customFormat="1" ht="12" customHeight="1">
      <c r="A81" s="56"/>
      <c r="B81" s="61" t="s">
        <v>26</v>
      </c>
      <c r="C81" s="72"/>
      <c r="D81" s="73"/>
      <c r="E81" s="73"/>
      <c r="F81" s="101"/>
      <c r="G81" s="101"/>
      <c r="H81" s="101"/>
      <c r="I81" s="101"/>
      <c r="J81" s="101"/>
      <c r="K81" s="101"/>
      <c r="L81" s="101"/>
      <c r="M81" s="101"/>
      <c r="N81" s="121"/>
      <c r="O81" s="104"/>
      <c r="P81" s="103"/>
      <c r="Q81" s="103"/>
      <c r="R81" s="103"/>
      <c r="S81" s="103"/>
    </row>
    <row r="82" spans="1:19" s="1" customFormat="1" ht="12" customHeight="1">
      <c r="A82" s="56"/>
      <c r="B82" s="62"/>
      <c r="C82" s="74"/>
      <c r="D82" s="75"/>
      <c r="E82" s="75"/>
      <c r="F82" s="105"/>
      <c r="G82" s="105"/>
      <c r="H82" s="105"/>
      <c r="I82" s="105"/>
      <c r="J82" s="105"/>
      <c r="K82" s="105"/>
      <c r="L82" s="105"/>
      <c r="M82" s="105"/>
      <c r="N82" s="122"/>
      <c r="O82" s="123"/>
      <c r="P82" s="107"/>
      <c r="Q82" s="107"/>
      <c r="R82" s="107"/>
      <c r="S82" s="107"/>
    </row>
    <row r="83" spans="1:19" s="1" customFormat="1" ht="12" customHeight="1">
      <c r="A83" s="56"/>
      <c r="B83" s="62"/>
      <c r="C83" s="74"/>
      <c r="D83" s="75"/>
      <c r="E83" s="75"/>
      <c r="F83" s="105"/>
      <c r="G83" s="105"/>
      <c r="H83" s="105"/>
      <c r="I83" s="105"/>
      <c r="J83" s="105"/>
      <c r="K83" s="105"/>
      <c r="L83" s="105"/>
      <c r="M83" s="105"/>
      <c r="N83" s="122"/>
      <c r="O83" s="123"/>
      <c r="P83" s="107"/>
      <c r="Q83" s="107"/>
      <c r="R83" s="107"/>
      <c r="S83" s="107"/>
    </row>
    <row r="84" spans="1:19" s="1" customFormat="1" ht="12" customHeight="1">
      <c r="A84" s="56"/>
      <c r="B84" s="63"/>
      <c r="C84" s="76"/>
      <c r="D84" s="77"/>
      <c r="E84" s="77"/>
      <c r="F84" s="109"/>
      <c r="G84" s="109"/>
      <c r="H84" s="109"/>
      <c r="I84" s="109"/>
      <c r="J84" s="109"/>
      <c r="K84" s="109"/>
      <c r="L84" s="109"/>
      <c r="M84" s="109"/>
      <c r="N84" s="124"/>
      <c r="O84" s="125"/>
      <c r="P84" s="111"/>
      <c r="Q84" s="111"/>
      <c r="R84" s="111"/>
      <c r="S84" s="111"/>
    </row>
    <row r="85" spans="1:19" s="1" customFormat="1" ht="12" customHeight="1">
      <c r="A85" s="56"/>
      <c r="B85" s="59" t="s">
        <v>22</v>
      </c>
      <c r="C85" s="78"/>
      <c r="D85" s="79"/>
      <c r="E85" s="79"/>
      <c r="F85" s="117">
        <f>SUM(F81:F84)</f>
        <v>0</v>
      </c>
      <c r="G85" s="117">
        <f t="shared" ref="G85:M85" si="15">SUM(G81:G84)</f>
        <v>0</v>
      </c>
      <c r="H85" s="117">
        <f t="shared" si="15"/>
        <v>0</v>
      </c>
      <c r="I85" s="117">
        <f t="shared" si="15"/>
        <v>0</v>
      </c>
      <c r="J85" s="117">
        <f t="shared" si="15"/>
        <v>0</v>
      </c>
      <c r="K85" s="117">
        <f t="shared" si="15"/>
        <v>0</v>
      </c>
      <c r="L85" s="117">
        <f t="shared" si="15"/>
        <v>0</v>
      </c>
      <c r="M85" s="117">
        <f t="shared" si="15"/>
        <v>0</v>
      </c>
      <c r="N85" s="93"/>
      <c r="O85" s="94"/>
      <c r="P85" s="115">
        <f>SUM(P69:P84)</f>
        <v>0</v>
      </c>
      <c r="Q85" s="115">
        <f t="shared" ref="Q85:S85" si="16">SUM(Q69:Q84)</f>
        <v>0</v>
      </c>
      <c r="R85" s="115">
        <f t="shared" si="16"/>
        <v>0</v>
      </c>
      <c r="S85" s="115">
        <f t="shared" si="16"/>
        <v>0</v>
      </c>
    </row>
    <row r="86" spans="1:19" s="1" customFormat="1" ht="12" customHeight="1">
      <c r="A86" s="200" t="s">
        <v>33</v>
      </c>
      <c r="B86" s="201"/>
      <c r="C86" s="78"/>
      <c r="D86" s="84"/>
      <c r="E86" s="84"/>
      <c r="F86" s="117">
        <f>SUM(F53,F70,F75,F80,F85)</f>
        <v>0</v>
      </c>
      <c r="G86" s="117">
        <f t="shared" ref="G86:M86" si="17">SUM(G53,G70,G75,G80,G85)</f>
        <v>0</v>
      </c>
      <c r="H86" s="117">
        <f t="shared" si="17"/>
        <v>0</v>
      </c>
      <c r="I86" s="117">
        <f t="shared" si="17"/>
        <v>0</v>
      </c>
      <c r="J86" s="117">
        <f t="shared" si="17"/>
        <v>0</v>
      </c>
      <c r="K86" s="117">
        <f t="shared" si="17"/>
        <v>0</v>
      </c>
      <c r="L86" s="117">
        <f t="shared" si="17"/>
        <v>0</v>
      </c>
      <c r="M86" s="117">
        <f t="shared" si="17"/>
        <v>0</v>
      </c>
      <c r="N86" s="95"/>
      <c r="O86" s="96"/>
      <c r="P86" s="117">
        <f t="shared" ref="P86:Q86" si="18">SUM(P53,P70,P75,P80,P85)</f>
        <v>0</v>
      </c>
      <c r="Q86" s="117">
        <f t="shared" si="18"/>
        <v>0</v>
      </c>
      <c r="R86" s="117">
        <f>SUM(R53,R70,R75,R80,R85)</f>
        <v>0</v>
      </c>
      <c r="S86" s="117">
        <f t="shared" ref="S86" si="19">SUM(S53,S70,S75,S80,S85)</f>
        <v>0</v>
      </c>
    </row>
    <row r="87" spans="1:19" s="1" customFormat="1" ht="12" customHeight="1">
      <c r="A87" s="202" t="s">
        <v>34</v>
      </c>
      <c r="B87" s="203"/>
      <c r="C87" s="85"/>
      <c r="D87" s="86"/>
      <c r="E87" s="86"/>
      <c r="F87" s="117">
        <f>F86*1.1</f>
        <v>0</v>
      </c>
      <c r="G87" s="117">
        <f t="shared" ref="G87:M87" si="20">G86*1.1</f>
        <v>0</v>
      </c>
      <c r="H87" s="117">
        <f t="shared" si="20"/>
        <v>0</v>
      </c>
      <c r="I87" s="117">
        <f t="shared" si="20"/>
        <v>0</v>
      </c>
      <c r="J87" s="117">
        <f t="shared" si="20"/>
        <v>0</v>
      </c>
      <c r="K87" s="117">
        <f t="shared" si="20"/>
        <v>0</v>
      </c>
      <c r="L87" s="117">
        <f t="shared" si="20"/>
        <v>0</v>
      </c>
      <c r="M87" s="117">
        <f t="shared" si="20"/>
        <v>0</v>
      </c>
      <c r="N87" s="98"/>
      <c r="O87" s="99"/>
      <c r="P87" s="117">
        <f t="shared" ref="P87:S87" si="21">P86*1.1</f>
        <v>0</v>
      </c>
      <c r="Q87" s="117">
        <f t="shared" si="21"/>
        <v>0</v>
      </c>
      <c r="R87" s="117">
        <f t="shared" si="21"/>
        <v>0</v>
      </c>
      <c r="S87" s="117">
        <f t="shared" si="21"/>
        <v>0</v>
      </c>
    </row>
    <row r="88" spans="1:19" s="1" customFormat="1" ht="12" customHeight="1" thickBot="1">
      <c r="A88" s="204" t="s">
        <v>91</v>
      </c>
      <c r="B88" s="205"/>
      <c r="C88" s="205"/>
      <c r="D88" s="205"/>
      <c r="E88" s="205"/>
      <c r="F88" s="177">
        <f>F35+F87</f>
        <v>0</v>
      </c>
      <c r="G88" s="177">
        <f t="shared" ref="G88:M88" si="22">G35+G87</f>
        <v>0</v>
      </c>
      <c r="H88" s="177">
        <f t="shared" si="22"/>
        <v>0</v>
      </c>
      <c r="I88" s="177">
        <f t="shared" si="22"/>
        <v>0</v>
      </c>
      <c r="J88" s="177">
        <f t="shared" si="22"/>
        <v>0</v>
      </c>
      <c r="K88" s="177">
        <f t="shared" si="22"/>
        <v>0</v>
      </c>
      <c r="L88" s="177">
        <f t="shared" si="22"/>
        <v>0</v>
      </c>
      <c r="M88" s="177">
        <f t="shared" si="22"/>
        <v>0</v>
      </c>
      <c r="N88" s="128">
        <f>N35</f>
        <v>0</v>
      </c>
      <c r="O88" s="129">
        <f>O35</f>
        <v>0</v>
      </c>
      <c r="P88" s="129">
        <f>P87</f>
        <v>0</v>
      </c>
      <c r="Q88" s="129">
        <f>Q87</f>
        <v>0</v>
      </c>
      <c r="R88" s="129">
        <f t="shared" ref="R88:S88" si="23">R87</f>
        <v>0</v>
      </c>
      <c r="S88" s="129">
        <f t="shared" si="23"/>
        <v>0</v>
      </c>
    </row>
    <row r="89" spans="1:19" s="1" customFormat="1" ht="12" customHeight="1" thickTop="1">
      <c r="A89" s="236" t="s">
        <v>35</v>
      </c>
      <c r="B89" s="87"/>
      <c r="C89" s="237"/>
      <c r="D89" s="237"/>
      <c r="E89" s="238"/>
      <c r="F89" s="239">
        <v>0.66666666666666663</v>
      </c>
      <c r="G89" s="239">
        <v>0.66666666666666663</v>
      </c>
      <c r="H89" s="239">
        <v>0.66666666666666663</v>
      </c>
      <c r="I89" s="239">
        <v>0.75</v>
      </c>
      <c r="J89" s="239">
        <v>0.75</v>
      </c>
      <c r="K89" s="239">
        <v>0.75</v>
      </c>
      <c r="L89" s="239">
        <v>0.75</v>
      </c>
      <c r="M89" s="236">
        <v>0</v>
      </c>
      <c r="N89" s="240"/>
      <c r="O89" s="241"/>
      <c r="P89" s="88"/>
      <c r="Q89" s="88"/>
      <c r="R89" s="88"/>
      <c r="S89" s="88"/>
    </row>
    <row r="90" spans="1:19" s="1" customFormat="1" ht="12" customHeight="1">
      <c r="A90" s="242" t="s">
        <v>36</v>
      </c>
      <c r="B90" s="66"/>
      <c r="C90" s="243"/>
      <c r="D90" s="243"/>
      <c r="E90" s="244"/>
      <c r="F90" s="245">
        <f>F88*F89</f>
        <v>0</v>
      </c>
      <c r="G90" s="245">
        <f t="shared" ref="G90:M90" si="24">G88*G89</f>
        <v>0</v>
      </c>
      <c r="H90" s="245">
        <f t="shared" si="24"/>
        <v>0</v>
      </c>
      <c r="I90" s="245">
        <f t="shared" si="24"/>
        <v>0</v>
      </c>
      <c r="J90" s="245">
        <f t="shared" si="24"/>
        <v>0</v>
      </c>
      <c r="K90" s="245">
        <f t="shared" si="24"/>
        <v>0</v>
      </c>
      <c r="L90" s="245">
        <f t="shared" si="24"/>
        <v>0</v>
      </c>
      <c r="M90" s="245">
        <f t="shared" si="24"/>
        <v>0</v>
      </c>
      <c r="N90" s="246"/>
      <c r="O90" s="247"/>
      <c r="P90" s="100"/>
      <c r="Q90" s="179"/>
      <c r="R90" s="100"/>
      <c r="S90" s="179"/>
    </row>
    <row r="91" spans="1:19" s="1" customFormat="1" ht="12" customHeight="1">
      <c r="A91" s="242" t="s">
        <v>37</v>
      </c>
      <c r="B91" s="66"/>
      <c r="C91" s="243"/>
      <c r="D91" s="243"/>
      <c r="E91" s="244"/>
      <c r="F91" s="245">
        <f>F88-F90</f>
        <v>0</v>
      </c>
      <c r="G91" s="245">
        <f t="shared" ref="G91:N91" si="25">G88-G90</f>
        <v>0</v>
      </c>
      <c r="H91" s="245">
        <f t="shared" si="25"/>
        <v>0</v>
      </c>
      <c r="I91" s="245">
        <f t="shared" si="25"/>
        <v>0</v>
      </c>
      <c r="J91" s="245">
        <f t="shared" si="25"/>
        <v>0</v>
      </c>
      <c r="K91" s="245">
        <f t="shared" si="25"/>
        <v>0</v>
      </c>
      <c r="L91" s="245">
        <f t="shared" si="25"/>
        <v>0</v>
      </c>
      <c r="M91" s="248">
        <f t="shared" si="25"/>
        <v>0</v>
      </c>
      <c r="N91" s="249">
        <f t="shared" si="25"/>
        <v>0</v>
      </c>
      <c r="O91" s="248">
        <f>O88</f>
        <v>0</v>
      </c>
      <c r="P91" s="245">
        <f t="shared" ref="P91" si="26">P88-P90</f>
        <v>0</v>
      </c>
      <c r="Q91" s="248">
        <f>Q88</f>
        <v>0</v>
      </c>
      <c r="R91" s="245">
        <f t="shared" ref="R91" si="27">R88-R90</f>
        <v>0</v>
      </c>
      <c r="S91" s="245">
        <f>S88</f>
        <v>0</v>
      </c>
    </row>
    <row r="92" spans="1:19" s="1" customFormat="1" ht="12">
      <c r="A92" s="8"/>
      <c r="B92" s="67" t="s">
        <v>38</v>
      </c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90"/>
      <c r="O92" s="90"/>
      <c r="P92" s="90"/>
      <c r="Q92" s="90"/>
      <c r="R92" s="90"/>
      <c r="S92" s="90"/>
    </row>
    <row r="93" spans="1:19" s="8" customFormat="1" ht="11.25">
      <c r="B93" s="91" t="s">
        <v>39</v>
      </c>
      <c r="C93" s="91"/>
      <c r="D93" s="91"/>
      <c r="E93" s="67"/>
      <c r="F93" s="67"/>
      <c r="G93" s="67"/>
      <c r="H93" s="67"/>
      <c r="I93" s="67"/>
      <c r="J93" s="67"/>
      <c r="K93" s="67"/>
      <c r="L93" s="67"/>
      <c r="M93" s="67"/>
    </row>
    <row r="94" spans="1:19" s="8" customFormat="1" ht="11.25">
      <c r="B94" s="91" t="s">
        <v>40</v>
      </c>
      <c r="C94" s="91"/>
      <c r="D94" s="91"/>
      <c r="E94" s="67"/>
      <c r="F94" s="67"/>
      <c r="G94" s="67"/>
      <c r="H94" s="67"/>
      <c r="I94" s="67"/>
      <c r="J94" s="67"/>
      <c r="K94" s="67"/>
      <c r="L94" s="67"/>
      <c r="M94" s="67"/>
    </row>
    <row r="95" spans="1:19" s="8" customFormat="1" ht="11.25">
      <c r="B95" s="68" t="s">
        <v>41</v>
      </c>
      <c r="C95" s="68"/>
      <c r="D95" s="68"/>
      <c r="E95" s="67"/>
      <c r="F95" s="67"/>
      <c r="G95" s="67"/>
      <c r="H95" s="67"/>
      <c r="I95" s="67"/>
      <c r="J95" s="67"/>
      <c r="K95" s="67"/>
      <c r="L95" s="67"/>
      <c r="M95" s="67"/>
    </row>
    <row r="96" spans="1:19" s="8" customFormat="1" ht="11.25">
      <c r="B96" s="69" t="s">
        <v>42</v>
      </c>
      <c r="C96" s="69"/>
      <c r="D96" s="69"/>
      <c r="E96" s="67"/>
      <c r="F96" s="67"/>
      <c r="G96" s="67"/>
      <c r="H96" s="67"/>
      <c r="I96" s="67"/>
      <c r="J96" s="67"/>
      <c r="K96" s="67"/>
      <c r="L96" s="67"/>
      <c r="M96" s="67"/>
    </row>
    <row r="97" spans="1:19" s="8" customFormat="1" ht="11.25">
      <c r="B97" s="69" t="s">
        <v>43</v>
      </c>
      <c r="C97" s="69"/>
      <c r="D97" s="69"/>
      <c r="F97" s="67"/>
      <c r="G97" s="67"/>
      <c r="H97" s="67"/>
      <c r="I97" s="67"/>
      <c r="J97" s="67"/>
      <c r="K97" s="67"/>
      <c r="L97" s="67"/>
      <c r="M97" s="67"/>
    </row>
    <row r="98" spans="1:19" s="3" customFormat="1" ht="11.25">
      <c r="A98" s="8"/>
      <c r="B98" s="69" t="s">
        <v>44</v>
      </c>
      <c r="C98" s="69"/>
      <c r="D98" s="69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1:19" s="8" customFormat="1" ht="11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9" s="8" customFormat="1" ht="16.5" customHeight="1">
      <c r="B100" s="9"/>
      <c r="C100" s="9"/>
      <c r="D100" s="9"/>
      <c r="E100" s="3"/>
      <c r="F100" s="3"/>
      <c r="G100" s="3"/>
      <c r="H100" s="3"/>
      <c r="I100" s="3"/>
      <c r="J100" s="3"/>
      <c r="K100" s="3"/>
      <c r="L100" s="3"/>
      <c r="M100" s="3"/>
    </row>
    <row r="101" spans="1:19" ht="15" customHeight="1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9" ht="15" customHeight="1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5" spans="1:19" ht="24" customHeight="1"/>
  </sheetData>
  <mergeCells count="21">
    <mergeCell ref="A35:B35"/>
    <mergeCell ref="B2:R2"/>
    <mergeCell ref="A5:B7"/>
    <mergeCell ref="C5:C7"/>
    <mergeCell ref="D5:D7"/>
    <mergeCell ref="E5:E7"/>
    <mergeCell ref="F5:M5"/>
    <mergeCell ref="N5:S5"/>
    <mergeCell ref="F6:L6"/>
    <mergeCell ref="M6:M7"/>
    <mergeCell ref="N6:O6"/>
    <mergeCell ref="P6:Q6"/>
    <mergeCell ref="R6:S6"/>
    <mergeCell ref="A8:B8"/>
    <mergeCell ref="B9:B12"/>
    <mergeCell ref="B19:B21"/>
    <mergeCell ref="A36:B36"/>
    <mergeCell ref="B37:B39"/>
    <mergeCell ref="A86:B86"/>
    <mergeCell ref="A87:B87"/>
    <mergeCell ref="A88:E88"/>
  </mergeCells>
  <phoneticPr fontId="3"/>
  <printOptions horizontalCentered="1"/>
  <pageMargins left="0.19685039370078741" right="0.19685039370078741" top="0.27559055118110237" bottom="0.70866141732283472" header="0.31496062992125984" footer="0.31496062992125984"/>
  <pageSetup paperSize="8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C8156-C3A5-4453-9701-25DB158A2590}">
  <sheetPr>
    <pageSetUpPr fitToPage="1"/>
  </sheetPr>
  <dimension ref="A1:T105"/>
  <sheetViews>
    <sheetView showGridLines="0" view="pageBreakPreview" zoomScale="85" zoomScaleNormal="85" zoomScaleSheetLayoutView="85" workbookViewId="0">
      <selection sqref="A1:XFD1048576"/>
    </sheetView>
  </sheetViews>
  <sheetFormatPr defaultColWidth="4.375" defaultRowHeight="14.25" customHeight="1"/>
  <cols>
    <col min="1" max="1" width="1.625" style="2" customWidth="1"/>
    <col min="2" max="2" width="15.625" style="2" customWidth="1"/>
    <col min="3" max="3" width="14.875" style="2" bestFit="1" customWidth="1"/>
    <col min="4" max="4" width="14.875" style="2" customWidth="1"/>
    <col min="5" max="5" width="20.625" style="2" customWidth="1"/>
    <col min="6" max="19" width="14.625" style="2" customWidth="1"/>
    <col min="20" max="251" width="9.125" style="2" customWidth="1"/>
    <col min="252" max="252" width="4.375" style="2"/>
    <col min="253" max="253" width="10" style="2" customWidth="1"/>
    <col min="254" max="254" width="17.5" style="2" customWidth="1"/>
    <col min="255" max="255" width="24" style="2" customWidth="1"/>
    <col min="256" max="256" width="46.125" style="2" customWidth="1"/>
    <col min="257" max="271" width="11" style="2" customWidth="1"/>
    <col min="272" max="272" width="12.125" style="2" customWidth="1"/>
    <col min="273" max="273" width="13.625" style="2" customWidth="1"/>
    <col min="274" max="507" width="9.125" style="2" customWidth="1"/>
    <col min="508" max="508" width="4.375" style="2"/>
    <col min="509" max="509" width="10" style="2" customWidth="1"/>
    <col min="510" max="510" width="17.5" style="2" customWidth="1"/>
    <col min="511" max="511" width="24" style="2" customWidth="1"/>
    <col min="512" max="512" width="46.125" style="2" customWidth="1"/>
    <col min="513" max="527" width="11" style="2" customWidth="1"/>
    <col min="528" max="528" width="12.125" style="2" customWidth="1"/>
    <col min="529" max="529" width="13.625" style="2" customWidth="1"/>
    <col min="530" max="763" width="9.125" style="2" customWidth="1"/>
    <col min="764" max="764" width="4.375" style="2"/>
    <col min="765" max="765" width="10" style="2" customWidth="1"/>
    <col min="766" max="766" width="17.5" style="2" customWidth="1"/>
    <col min="767" max="767" width="24" style="2" customWidth="1"/>
    <col min="768" max="768" width="46.125" style="2" customWidth="1"/>
    <col min="769" max="783" width="11" style="2" customWidth="1"/>
    <col min="784" max="784" width="12.125" style="2" customWidth="1"/>
    <col min="785" max="785" width="13.625" style="2" customWidth="1"/>
    <col min="786" max="1019" width="9.125" style="2" customWidth="1"/>
    <col min="1020" max="1020" width="4.375" style="2"/>
    <col min="1021" max="1021" width="10" style="2" customWidth="1"/>
    <col min="1022" max="1022" width="17.5" style="2" customWidth="1"/>
    <col min="1023" max="1023" width="24" style="2" customWidth="1"/>
    <col min="1024" max="1024" width="46.125" style="2" customWidth="1"/>
    <col min="1025" max="1039" width="11" style="2" customWidth="1"/>
    <col min="1040" max="1040" width="12.125" style="2" customWidth="1"/>
    <col min="1041" max="1041" width="13.625" style="2" customWidth="1"/>
    <col min="1042" max="1275" width="9.125" style="2" customWidth="1"/>
    <col min="1276" max="1276" width="4.375" style="2"/>
    <col min="1277" max="1277" width="10" style="2" customWidth="1"/>
    <col min="1278" max="1278" width="17.5" style="2" customWidth="1"/>
    <col min="1279" max="1279" width="24" style="2" customWidth="1"/>
    <col min="1280" max="1280" width="46.125" style="2" customWidth="1"/>
    <col min="1281" max="1295" width="11" style="2" customWidth="1"/>
    <col min="1296" max="1296" width="12.125" style="2" customWidth="1"/>
    <col min="1297" max="1297" width="13.625" style="2" customWidth="1"/>
    <col min="1298" max="1531" width="9.125" style="2" customWidth="1"/>
    <col min="1532" max="1532" width="4.375" style="2"/>
    <col min="1533" max="1533" width="10" style="2" customWidth="1"/>
    <col min="1534" max="1534" width="17.5" style="2" customWidth="1"/>
    <col min="1535" max="1535" width="24" style="2" customWidth="1"/>
    <col min="1536" max="1536" width="46.125" style="2" customWidth="1"/>
    <col min="1537" max="1551" width="11" style="2" customWidth="1"/>
    <col min="1552" max="1552" width="12.125" style="2" customWidth="1"/>
    <col min="1553" max="1553" width="13.625" style="2" customWidth="1"/>
    <col min="1554" max="1787" width="9.125" style="2" customWidth="1"/>
    <col min="1788" max="1788" width="4.375" style="2"/>
    <col min="1789" max="1789" width="10" style="2" customWidth="1"/>
    <col min="1790" max="1790" width="17.5" style="2" customWidth="1"/>
    <col min="1791" max="1791" width="24" style="2" customWidth="1"/>
    <col min="1792" max="1792" width="46.125" style="2" customWidth="1"/>
    <col min="1793" max="1807" width="11" style="2" customWidth="1"/>
    <col min="1808" max="1808" width="12.125" style="2" customWidth="1"/>
    <col min="1809" max="1809" width="13.625" style="2" customWidth="1"/>
    <col min="1810" max="2043" width="9.125" style="2" customWidth="1"/>
    <col min="2044" max="2044" width="4.375" style="2"/>
    <col min="2045" max="2045" width="10" style="2" customWidth="1"/>
    <col min="2046" max="2046" width="17.5" style="2" customWidth="1"/>
    <col min="2047" max="2047" width="24" style="2" customWidth="1"/>
    <col min="2048" max="2048" width="46.125" style="2" customWidth="1"/>
    <col min="2049" max="2063" width="11" style="2" customWidth="1"/>
    <col min="2064" max="2064" width="12.125" style="2" customWidth="1"/>
    <col min="2065" max="2065" width="13.625" style="2" customWidth="1"/>
    <col min="2066" max="2299" width="9.125" style="2" customWidth="1"/>
    <col min="2300" max="2300" width="4.375" style="2"/>
    <col min="2301" max="2301" width="10" style="2" customWidth="1"/>
    <col min="2302" max="2302" width="17.5" style="2" customWidth="1"/>
    <col min="2303" max="2303" width="24" style="2" customWidth="1"/>
    <col min="2304" max="2304" width="46.125" style="2" customWidth="1"/>
    <col min="2305" max="2319" width="11" style="2" customWidth="1"/>
    <col min="2320" max="2320" width="12.125" style="2" customWidth="1"/>
    <col min="2321" max="2321" width="13.625" style="2" customWidth="1"/>
    <col min="2322" max="2555" width="9.125" style="2" customWidth="1"/>
    <col min="2556" max="2556" width="4.375" style="2"/>
    <col min="2557" max="2557" width="10" style="2" customWidth="1"/>
    <col min="2558" max="2558" width="17.5" style="2" customWidth="1"/>
    <col min="2559" max="2559" width="24" style="2" customWidth="1"/>
    <col min="2560" max="2560" width="46.125" style="2" customWidth="1"/>
    <col min="2561" max="2575" width="11" style="2" customWidth="1"/>
    <col min="2576" max="2576" width="12.125" style="2" customWidth="1"/>
    <col min="2577" max="2577" width="13.625" style="2" customWidth="1"/>
    <col min="2578" max="2811" width="9.125" style="2" customWidth="1"/>
    <col min="2812" max="2812" width="4.375" style="2"/>
    <col min="2813" max="2813" width="10" style="2" customWidth="1"/>
    <col min="2814" max="2814" width="17.5" style="2" customWidth="1"/>
    <col min="2815" max="2815" width="24" style="2" customWidth="1"/>
    <col min="2816" max="2816" width="46.125" style="2" customWidth="1"/>
    <col min="2817" max="2831" width="11" style="2" customWidth="1"/>
    <col min="2832" max="2832" width="12.125" style="2" customWidth="1"/>
    <col min="2833" max="2833" width="13.625" style="2" customWidth="1"/>
    <col min="2834" max="3067" width="9.125" style="2" customWidth="1"/>
    <col min="3068" max="3068" width="4.375" style="2"/>
    <col min="3069" max="3069" width="10" style="2" customWidth="1"/>
    <col min="3070" max="3070" width="17.5" style="2" customWidth="1"/>
    <col min="3071" max="3071" width="24" style="2" customWidth="1"/>
    <col min="3072" max="3072" width="46.125" style="2" customWidth="1"/>
    <col min="3073" max="3087" width="11" style="2" customWidth="1"/>
    <col min="3088" max="3088" width="12.125" style="2" customWidth="1"/>
    <col min="3089" max="3089" width="13.625" style="2" customWidth="1"/>
    <col min="3090" max="3323" width="9.125" style="2" customWidth="1"/>
    <col min="3324" max="3324" width="4.375" style="2"/>
    <col min="3325" max="3325" width="10" style="2" customWidth="1"/>
    <col min="3326" max="3326" width="17.5" style="2" customWidth="1"/>
    <col min="3327" max="3327" width="24" style="2" customWidth="1"/>
    <col min="3328" max="3328" width="46.125" style="2" customWidth="1"/>
    <col min="3329" max="3343" width="11" style="2" customWidth="1"/>
    <col min="3344" max="3344" width="12.125" style="2" customWidth="1"/>
    <col min="3345" max="3345" width="13.625" style="2" customWidth="1"/>
    <col min="3346" max="3579" width="9.125" style="2" customWidth="1"/>
    <col min="3580" max="3580" width="4.375" style="2"/>
    <col min="3581" max="3581" width="10" style="2" customWidth="1"/>
    <col min="3582" max="3582" width="17.5" style="2" customWidth="1"/>
    <col min="3583" max="3583" width="24" style="2" customWidth="1"/>
    <col min="3584" max="3584" width="46.125" style="2" customWidth="1"/>
    <col min="3585" max="3599" width="11" style="2" customWidth="1"/>
    <col min="3600" max="3600" width="12.125" style="2" customWidth="1"/>
    <col min="3601" max="3601" width="13.625" style="2" customWidth="1"/>
    <col min="3602" max="3835" width="9.125" style="2" customWidth="1"/>
    <col min="3836" max="3836" width="4.375" style="2"/>
    <col min="3837" max="3837" width="10" style="2" customWidth="1"/>
    <col min="3838" max="3838" width="17.5" style="2" customWidth="1"/>
    <col min="3839" max="3839" width="24" style="2" customWidth="1"/>
    <col min="3840" max="3840" width="46.125" style="2" customWidth="1"/>
    <col min="3841" max="3855" width="11" style="2" customWidth="1"/>
    <col min="3856" max="3856" width="12.125" style="2" customWidth="1"/>
    <col min="3857" max="3857" width="13.625" style="2" customWidth="1"/>
    <col min="3858" max="4091" width="9.125" style="2" customWidth="1"/>
    <col min="4092" max="4092" width="4.375" style="2"/>
    <col min="4093" max="4093" width="10" style="2" customWidth="1"/>
    <col min="4094" max="4094" width="17.5" style="2" customWidth="1"/>
    <col min="4095" max="4095" width="24" style="2" customWidth="1"/>
    <col min="4096" max="4096" width="46.125" style="2" customWidth="1"/>
    <col min="4097" max="4111" width="11" style="2" customWidth="1"/>
    <col min="4112" max="4112" width="12.125" style="2" customWidth="1"/>
    <col min="4113" max="4113" width="13.625" style="2" customWidth="1"/>
    <col min="4114" max="4347" width="9.125" style="2" customWidth="1"/>
    <col min="4348" max="4348" width="4.375" style="2"/>
    <col min="4349" max="4349" width="10" style="2" customWidth="1"/>
    <col min="4350" max="4350" width="17.5" style="2" customWidth="1"/>
    <col min="4351" max="4351" width="24" style="2" customWidth="1"/>
    <col min="4352" max="4352" width="46.125" style="2" customWidth="1"/>
    <col min="4353" max="4367" width="11" style="2" customWidth="1"/>
    <col min="4368" max="4368" width="12.125" style="2" customWidth="1"/>
    <col min="4369" max="4369" width="13.625" style="2" customWidth="1"/>
    <col min="4370" max="4603" width="9.125" style="2" customWidth="1"/>
    <col min="4604" max="4604" width="4.375" style="2"/>
    <col min="4605" max="4605" width="10" style="2" customWidth="1"/>
    <col min="4606" max="4606" width="17.5" style="2" customWidth="1"/>
    <col min="4607" max="4607" width="24" style="2" customWidth="1"/>
    <col min="4608" max="4608" width="46.125" style="2" customWidth="1"/>
    <col min="4609" max="4623" width="11" style="2" customWidth="1"/>
    <col min="4624" max="4624" width="12.125" style="2" customWidth="1"/>
    <col min="4625" max="4625" width="13.625" style="2" customWidth="1"/>
    <col min="4626" max="4859" width="9.125" style="2" customWidth="1"/>
    <col min="4860" max="4860" width="4.375" style="2"/>
    <col min="4861" max="4861" width="10" style="2" customWidth="1"/>
    <col min="4862" max="4862" width="17.5" style="2" customWidth="1"/>
    <col min="4863" max="4863" width="24" style="2" customWidth="1"/>
    <col min="4864" max="4864" width="46.125" style="2" customWidth="1"/>
    <col min="4865" max="4879" width="11" style="2" customWidth="1"/>
    <col min="4880" max="4880" width="12.125" style="2" customWidth="1"/>
    <col min="4881" max="4881" width="13.625" style="2" customWidth="1"/>
    <col min="4882" max="5115" width="9.125" style="2" customWidth="1"/>
    <col min="5116" max="5116" width="4.375" style="2"/>
    <col min="5117" max="5117" width="10" style="2" customWidth="1"/>
    <col min="5118" max="5118" width="17.5" style="2" customWidth="1"/>
    <col min="5119" max="5119" width="24" style="2" customWidth="1"/>
    <col min="5120" max="5120" width="46.125" style="2" customWidth="1"/>
    <col min="5121" max="5135" width="11" style="2" customWidth="1"/>
    <col min="5136" max="5136" width="12.125" style="2" customWidth="1"/>
    <col min="5137" max="5137" width="13.625" style="2" customWidth="1"/>
    <col min="5138" max="5371" width="9.125" style="2" customWidth="1"/>
    <col min="5372" max="5372" width="4.375" style="2"/>
    <col min="5373" max="5373" width="10" style="2" customWidth="1"/>
    <col min="5374" max="5374" width="17.5" style="2" customWidth="1"/>
    <col min="5375" max="5375" width="24" style="2" customWidth="1"/>
    <col min="5376" max="5376" width="46.125" style="2" customWidth="1"/>
    <col min="5377" max="5391" width="11" style="2" customWidth="1"/>
    <col min="5392" max="5392" width="12.125" style="2" customWidth="1"/>
    <col min="5393" max="5393" width="13.625" style="2" customWidth="1"/>
    <col min="5394" max="5627" width="9.125" style="2" customWidth="1"/>
    <col min="5628" max="5628" width="4.375" style="2"/>
    <col min="5629" max="5629" width="10" style="2" customWidth="1"/>
    <col min="5630" max="5630" width="17.5" style="2" customWidth="1"/>
    <col min="5631" max="5631" width="24" style="2" customWidth="1"/>
    <col min="5632" max="5632" width="46.125" style="2" customWidth="1"/>
    <col min="5633" max="5647" width="11" style="2" customWidth="1"/>
    <col min="5648" max="5648" width="12.125" style="2" customWidth="1"/>
    <col min="5649" max="5649" width="13.625" style="2" customWidth="1"/>
    <col min="5650" max="5883" width="9.125" style="2" customWidth="1"/>
    <col min="5884" max="5884" width="4.375" style="2"/>
    <col min="5885" max="5885" width="10" style="2" customWidth="1"/>
    <col min="5886" max="5886" width="17.5" style="2" customWidth="1"/>
    <col min="5887" max="5887" width="24" style="2" customWidth="1"/>
    <col min="5888" max="5888" width="46.125" style="2" customWidth="1"/>
    <col min="5889" max="5903" width="11" style="2" customWidth="1"/>
    <col min="5904" max="5904" width="12.125" style="2" customWidth="1"/>
    <col min="5905" max="5905" width="13.625" style="2" customWidth="1"/>
    <col min="5906" max="6139" width="9.125" style="2" customWidth="1"/>
    <col min="6140" max="6140" width="4.375" style="2"/>
    <col min="6141" max="6141" width="10" style="2" customWidth="1"/>
    <col min="6142" max="6142" width="17.5" style="2" customWidth="1"/>
    <col min="6143" max="6143" width="24" style="2" customWidth="1"/>
    <col min="6144" max="6144" width="46.125" style="2" customWidth="1"/>
    <col min="6145" max="6159" width="11" style="2" customWidth="1"/>
    <col min="6160" max="6160" width="12.125" style="2" customWidth="1"/>
    <col min="6161" max="6161" width="13.625" style="2" customWidth="1"/>
    <col min="6162" max="6395" width="9.125" style="2" customWidth="1"/>
    <col min="6396" max="6396" width="4.375" style="2"/>
    <col min="6397" max="6397" width="10" style="2" customWidth="1"/>
    <col min="6398" max="6398" width="17.5" style="2" customWidth="1"/>
    <col min="6399" max="6399" width="24" style="2" customWidth="1"/>
    <col min="6400" max="6400" width="46.125" style="2" customWidth="1"/>
    <col min="6401" max="6415" width="11" style="2" customWidth="1"/>
    <col min="6416" max="6416" width="12.125" style="2" customWidth="1"/>
    <col min="6417" max="6417" width="13.625" style="2" customWidth="1"/>
    <col min="6418" max="6651" width="9.125" style="2" customWidth="1"/>
    <col min="6652" max="6652" width="4.375" style="2"/>
    <col min="6653" max="6653" width="10" style="2" customWidth="1"/>
    <col min="6654" max="6654" width="17.5" style="2" customWidth="1"/>
    <col min="6655" max="6655" width="24" style="2" customWidth="1"/>
    <col min="6656" max="6656" width="46.125" style="2" customWidth="1"/>
    <col min="6657" max="6671" width="11" style="2" customWidth="1"/>
    <col min="6672" max="6672" width="12.125" style="2" customWidth="1"/>
    <col min="6673" max="6673" width="13.625" style="2" customWidth="1"/>
    <col min="6674" max="6907" width="9.125" style="2" customWidth="1"/>
    <col min="6908" max="6908" width="4.375" style="2"/>
    <col min="6909" max="6909" width="10" style="2" customWidth="1"/>
    <col min="6910" max="6910" width="17.5" style="2" customWidth="1"/>
    <col min="6911" max="6911" width="24" style="2" customWidth="1"/>
    <col min="6912" max="6912" width="46.125" style="2" customWidth="1"/>
    <col min="6913" max="6927" width="11" style="2" customWidth="1"/>
    <col min="6928" max="6928" width="12.125" style="2" customWidth="1"/>
    <col min="6929" max="6929" width="13.625" style="2" customWidth="1"/>
    <col min="6930" max="7163" width="9.125" style="2" customWidth="1"/>
    <col min="7164" max="7164" width="4.375" style="2"/>
    <col min="7165" max="7165" width="10" style="2" customWidth="1"/>
    <col min="7166" max="7166" width="17.5" style="2" customWidth="1"/>
    <col min="7167" max="7167" width="24" style="2" customWidth="1"/>
    <col min="7168" max="7168" width="46.125" style="2" customWidth="1"/>
    <col min="7169" max="7183" width="11" style="2" customWidth="1"/>
    <col min="7184" max="7184" width="12.125" style="2" customWidth="1"/>
    <col min="7185" max="7185" width="13.625" style="2" customWidth="1"/>
    <col min="7186" max="7419" width="9.125" style="2" customWidth="1"/>
    <col min="7420" max="7420" width="4.375" style="2"/>
    <col min="7421" max="7421" width="10" style="2" customWidth="1"/>
    <col min="7422" max="7422" width="17.5" style="2" customWidth="1"/>
    <col min="7423" max="7423" width="24" style="2" customWidth="1"/>
    <col min="7424" max="7424" width="46.125" style="2" customWidth="1"/>
    <col min="7425" max="7439" width="11" style="2" customWidth="1"/>
    <col min="7440" max="7440" width="12.125" style="2" customWidth="1"/>
    <col min="7441" max="7441" width="13.625" style="2" customWidth="1"/>
    <col min="7442" max="7675" width="9.125" style="2" customWidth="1"/>
    <col min="7676" max="7676" width="4.375" style="2"/>
    <col min="7677" max="7677" width="10" style="2" customWidth="1"/>
    <col min="7678" max="7678" width="17.5" style="2" customWidth="1"/>
    <col min="7679" max="7679" width="24" style="2" customWidth="1"/>
    <col min="7680" max="7680" width="46.125" style="2" customWidth="1"/>
    <col min="7681" max="7695" width="11" style="2" customWidth="1"/>
    <col min="7696" max="7696" width="12.125" style="2" customWidth="1"/>
    <col min="7697" max="7697" width="13.625" style="2" customWidth="1"/>
    <col min="7698" max="7931" width="9.125" style="2" customWidth="1"/>
    <col min="7932" max="7932" width="4.375" style="2"/>
    <col min="7933" max="7933" width="10" style="2" customWidth="1"/>
    <col min="7934" max="7934" width="17.5" style="2" customWidth="1"/>
    <col min="7935" max="7935" width="24" style="2" customWidth="1"/>
    <col min="7936" max="7936" width="46.125" style="2" customWidth="1"/>
    <col min="7937" max="7951" width="11" style="2" customWidth="1"/>
    <col min="7952" max="7952" width="12.125" style="2" customWidth="1"/>
    <col min="7953" max="7953" width="13.625" style="2" customWidth="1"/>
    <col min="7954" max="8187" width="9.125" style="2" customWidth="1"/>
    <col min="8188" max="8188" width="4.375" style="2"/>
    <col min="8189" max="8189" width="10" style="2" customWidth="1"/>
    <col min="8190" max="8190" width="17.5" style="2" customWidth="1"/>
    <col min="8191" max="8191" width="24" style="2" customWidth="1"/>
    <col min="8192" max="8192" width="46.125" style="2" customWidth="1"/>
    <col min="8193" max="8207" width="11" style="2" customWidth="1"/>
    <col min="8208" max="8208" width="12.125" style="2" customWidth="1"/>
    <col min="8209" max="8209" width="13.625" style="2" customWidth="1"/>
    <col min="8210" max="8443" width="9.125" style="2" customWidth="1"/>
    <col min="8444" max="8444" width="4.375" style="2"/>
    <col min="8445" max="8445" width="10" style="2" customWidth="1"/>
    <col min="8446" max="8446" width="17.5" style="2" customWidth="1"/>
    <col min="8447" max="8447" width="24" style="2" customWidth="1"/>
    <col min="8448" max="8448" width="46.125" style="2" customWidth="1"/>
    <col min="8449" max="8463" width="11" style="2" customWidth="1"/>
    <col min="8464" max="8464" width="12.125" style="2" customWidth="1"/>
    <col min="8465" max="8465" width="13.625" style="2" customWidth="1"/>
    <col min="8466" max="8699" width="9.125" style="2" customWidth="1"/>
    <col min="8700" max="8700" width="4.375" style="2"/>
    <col min="8701" max="8701" width="10" style="2" customWidth="1"/>
    <col min="8702" max="8702" width="17.5" style="2" customWidth="1"/>
    <col min="8703" max="8703" width="24" style="2" customWidth="1"/>
    <col min="8704" max="8704" width="46.125" style="2" customWidth="1"/>
    <col min="8705" max="8719" width="11" style="2" customWidth="1"/>
    <col min="8720" max="8720" width="12.125" style="2" customWidth="1"/>
    <col min="8721" max="8721" width="13.625" style="2" customWidth="1"/>
    <col min="8722" max="8955" width="9.125" style="2" customWidth="1"/>
    <col min="8956" max="8956" width="4.375" style="2"/>
    <col min="8957" max="8957" width="10" style="2" customWidth="1"/>
    <col min="8958" max="8958" width="17.5" style="2" customWidth="1"/>
    <col min="8959" max="8959" width="24" style="2" customWidth="1"/>
    <col min="8960" max="8960" width="46.125" style="2" customWidth="1"/>
    <col min="8961" max="8975" width="11" style="2" customWidth="1"/>
    <col min="8976" max="8976" width="12.125" style="2" customWidth="1"/>
    <col min="8977" max="8977" width="13.625" style="2" customWidth="1"/>
    <col min="8978" max="9211" width="9.125" style="2" customWidth="1"/>
    <col min="9212" max="9212" width="4.375" style="2"/>
    <col min="9213" max="9213" width="10" style="2" customWidth="1"/>
    <col min="9214" max="9214" width="17.5" style="2" customWidth="1"/>
    <col min="9215" max="9215" width="24" style="2" customWidth="1"/>
    <col min="9216" max="9216" width="46.125" style="2" customWidth="1"/>
    <col min="9217" max="9231" width="11" style="2" customWidth="1"/>
    <col min="9232" max="9232" width="12.125" style="2" customWidth="1"/>
    <col min="9233" max="9233" width="13.625" style="2" customWidth="1"/>
    <col min="9234" max="9467" width="9.125" style="2" customWidth="1"/>
    <col min="9468" max="9468" width="4.375" style="2"/>
    <col min="9469" max="9469" width="10" style="2" customWidth="1"/>
    <col min="9470" max="9470" width="17.5" style="2" customWidth="1"/>
    <col min="9471" max="9471" width="24" style="2" customWidth="1"/>
    <col min="9472" max="9472" width="46.125" style="2" customWidth="1"/>
    <col min="9473" max="9487" width="11" style="2" customWidth="1"/>
    <col min="9488" max="9488" width="12.125" style="2" customWidth="1"/>
    <col min="9489" max="9489" width="13.625" style="2" customWidth="1"/>
    <col min="9490" max="9723" width="9.125" style="2" customWidth="1"/>
    <col min="9724" max="9724" width="4.375" style="2"/>
    <col min="9725" max="9725" width="10" style="2" customWidth="1"/>
    <col min="9726" max="9726" width="17.5" style="2" customWidth="1"/>
    <col min="9727" max="9727" width="24" style="2" customWidth="1"/>
    <col min="9728" max="9728" width="46.125" style="2" customWidth="1"/>
    <col min="9729" max="9743" width="11" style="2" customWidth="1"/>
    <col min="9744" max="9744" width="12.125" style="2" customWidth="1"/>
    <col min="9745" max="9745" width="13.625" style="2" customWidth="1"/>
    <col min="9746" max="9979" width="9.125" style="2" customWidth="1"/>
    <col min="9980" max="9980" width="4.375" style="2"/>
    <col min="9981" max="9981" width="10" style="2" customWidth="1"/>
    <col min="9982" max="9982" width="17.5" style="2" customWidth="1"/>
    <col min="9983" max="9983" width="24" style="2" customWidth="1"/>
    <col min="9984" max="9984" width="46.125" style="2" customWidth="1"/>
    <col min="9985" max="9999" width="11" style="2" customWidth="1"/>
    <col min="10000" max="10000" width="12.125" style="2" customWidth="1"/>
    <col min="10001" max="10001" width="13.625" style="2" customWidth="1"/>
    <col min="10002" max="10235" width="9.125" style="2" customWidth="1"/>
    <col min="10236" max="10236" width="4.375" style="2"/>
    <col min="10237" max="10237" width="10" style="2" customWidth="1"/>
    <col min="10238" max="10238" width="17.5" style="2" customWidth="1"/>
    <col min="10239" max="10239" width="24" style="2" customWidth="1"/>
    <col min="10240" max="10240" width="46.125" style="2" customWidth="1"/>
    <col min="10241" max="10255" width="11" style="2" customWidth="1"/>
    <col min="10256" max="10256" width="12.125" style="2" customWidth="1"/>
    <col min="10257" max="10257" width="13.625" style="2" customWidth="1"/>
    <col min="10258" max="10491" width="9.125" style="2" customWidth="1"/>
    <col min="10492" max="10492" width="4.375" style="2"/>
    <col min="10493" max="10493" width="10" style="2" customWidth="1"/>
    <col min="10494" max="10494" width="17.5" style="2" customWidth="1"/>
    <col min="10495" max="10495" width="24" style="2" customWidth="1"/>
    <col min="10496" max="10496" width="46.125" style="2" customWidth="1"/>
    <col min="10497" max="10511" width="11" style="2" customWidth="1"/>
    <col min="10512" max="10512" width="12.125" style="2" customWidth="1"/>
    <col min="10513" max="10513" width="13.625" style="2" customWidth="1"/>
    <col min="10514" max="10747" width="9.125" style="2" customWidth="1"/>
    <col min="10748" max="10748" width="4.375" style="2"/>
    <col min="10749" max="10749" width="10" style="2" customWidth="1"/>
    <col min="10750" max="10750" width="17.5" style="2" customWidth="1"/>
    <col min="10751" max="10751" width="24" style="2" customWidth="1"/>
    <col min="10752" max="10752" width="46.125" style="2" customWidth="1"/>
    <col min="10753" max="10767" width="11" style="2" customWidth="1"/>
    <col min="10768" max="10768" width="12.125" style="2" customWidth="1"/>
    <col min="10769" max="10769" width="13.625" style="2" customWidth="1"/>
    <col min="10770" max="11003" width="9.125" style="2" customWidth="1"/>
    <col min="11004" max="11004" width="4.375" style="2"/>
    <col min="11005" max="11005" width="10" style="2" customWidth="1"/>
    <col min="11006" max="11006" width="17.5" style="2" customWidth="1"/>
    <col min="11007" max="11007" width="24" style="2" customWidth="1"/>
    <col min="11008" max="11008" width="46.125" style="2" customWidth="1"/>
    <col min="11009" max="11023" width="11" style="2" customWidth="1"/>
    <col min="11024" max="11024" width="12.125" style="2" customWidth="1"/>
    <col min="11025" max="11025" width="13.625" style="2" customWidth="1"/>
    <col min="11026" max="11259" width="9.125" style="2" customWidth="1"/>
    <col min="11260" max="11260" width="4.375" style="2"/>
    <col min="11261" max="11261" width="10" style="2" customWidth="1"/>
    <col min="11262" max="11262" width="17.5" style="2" customWidth="1"/>
    <col min="11263" max="11263" width="24" style="2" customWidth="1"/>
    <col min="11264" max="11264" width="46.125" style="2" customWidth="1"/>
    <col min="11265" max="11279" width="11" style="2" customWidth="1"/>
    <col min="11280" max="11280" width="12.125" style="2" customWidth="1"/>
    <col min="11281" max="11281" width="13.625" style="2" customWidth="1"/>
    <col min="11282" max="11515" width="9.125" style="2" customWidth="1"/>
    <col min="11516" max="11516" width="4.375" style="2"/>
    <col min="11517" max="11517" width="10" style="2" customWidth="1"/>
    <col min="11518" max="11518" width="17.5" style="2" customWidth="1"/>
    <col min="11519" max="11519" width="24" style="2" customWidth="1"/>
    <col min="11520" max="11520" width="46.125" style="2" customWidth="1"/>
    <col min="11521" max="11535" width="11" style="2" customWidth="1"/>
    <col min="11536" max="11536" width="12.125" style="2" customWidth="1"/>
    <col min="11537" max="11537" width="13.625" style="2" customWidth="1"/>
    <col min="11538" max="11771" width="9.125" style="2" customWidth="1"/>
    <col min="11772" max="11772" width="4.375" style="2"/>
    <col min="11773" max="11773" width="10" style="2" customWidth="1"/>
    <col min="11774" max="11774" width="17.5" style="2" customWidth="1"/>
    <col min="11775" max="11775" width="24" style="2" customWidth="1"/>
    <col min="11776" max="11776" width="46.125" style="2" customWidth="1"/>
    <col min="11777" max="11791" width="11" style="2" customWidth="1"/>
    <col min="11792" max="11792" width="12.125" style="2" customWidth="1"/>
    <col min="11793" max="11793" width="13.625" style="2" customWidth="1"/>
    <col min="11794" max="12027" width="9.125" style="2" customWidth="1"/>
    <col min="12028" max="12028" width="4.375" style="2"/>
    <col min="12029" max="12029" width="10" style="2" customWidth="1"/>
    <col min="12030" max="12030" width="17.5" style="2" customWidth="1"/>
    <col min="12031" max="12031" width="24" style="2" customWidth="1"/>
    <col min="12032" max="12032" width="46.125" style="2" customWidth="1"/>
    <col min="12033" max="12047" width="11" style="2" customWidth="1"/>
    <col min="12048" max="12048" width="12.125" style="2" customWidth="1"/>
    <col min="12049" max="12049" width="13.625" style="2" customWidth="1"/>
    <col min="12050" max="12283" width="9.125" style="2" customWidth="1"/>
    <col min="12284" max="12284" width="4.375" style="2"/>
    <col min="12285" max="12285" width="10" style="2" customWidth="1"/>
    <col min="12286" max="12286" width="17.5" style="2" customWidth="1"/>
    <col min="12287" max="12287" width="24" style="2" customWidth="1"/>
    <col min="12288" max="12288" width="46.125" style="2" customWidth="1"/>
    <col min="12289" max="12303" width="11" style="2" customWidth="1"/>
    <col min="12304" max="12304" width="12.125" style="2" customWidth="1"/>
    <col min="12305" max="12305" width="13.625" style="2" customWidth="1"/>
    <col min="12306" max="12539" width="9.125" style="2" customWidth="1"/>
    <col min="12540" max="12540" width="4.375" style="2"/>
    <col min="12541" max="12541" width="10" style="2" customWidth="1"/>
    <col min="12542" max="12542" width="17.5" style="2" customWidth="1"/>
    <col min="12543" max="12543" width="24" style="2" customWidth="1"/>
    <col min="12544" max="12544" width="46.125" style="2" customWidth="1"/>
    <col min="12545" max="12559" width="11" style="2" customWidth="1"/>
    <col min="12560" max="12560" width="12.125" style="2" customWidth="1"/>
    <col min="12561" max="12561" width="13.625" style="2" customWidth="1"/>
    <col min="12562" max="12795" width="9.125" style="2" customWidth="1"/>
    <col min="12796" max="12796" width="4.375" style="2"/>
    <col min="12797" max="12797" width="10" style="2" customWidth="1"/>
    <col min="12798" max="12798" width="17.5" style="2" customWidth="1"/>
    <col min="12799" max="12799" width="24" style="2" customWidth="1"/>
    <col min="12800" max="12800" width="46.125" style="2" customWidth="1"/>
    <col min="12801" max="12815" width="11" style="2" customWidth="1"/>
    <col min="12816" max="12816" width="12.125" style="2" customWidth="1"/>
    <col min="12817" max="12817" width="13.625" style="2" customWidth="1"/>
    <col min="12818" max="13051" width="9.125" style="2" customWidth="1"/>
    <col min="13052" max="13052" width="4.375" style="2"/>
    <col min="13053" max="13053" width="10" style="2" customWidth="1"/>
    <col min="13054" max="13054" width="17.5" style="2" customWidth="1"/>
    <col min="13055" max="13055" width="24" style="2" customWidth="1"/>
    <col min="13056" max="13056" width="46.125" style="2" customWidth="1"/>
    <col min="13057" max="13071" width="11" style="2" customWidth="1"/>
    <col min="13072" max="13072" width="12.125" style="2" customWidth="1"/>
    <col min="13073" max="13073" width="13.625" style="2" customWidth="1"/>
    <col min="13074" max="13307" width="9.125" style="2" customWidth="1"/>
    <col min="13308" max="13308" width="4.375" style="2"/>
    <col min="13309" max="13309" width="10" style="2" customWidth="1"/>
    <col min="13310" max="13310" width="17.5" style="2" customWidth="1"/>
    <col min="13311" max="13311" width="24" style="2" customWidth="1"/>
    <col min="13312" max="13312" width="46.125" style="2" customWidth="1"/>
    <col min="13313" max="13327" width="11" style="2" customWidth="1"/>
    <col min="13328" max="13328" width="12.125" style="2" customWidth="1"/>
    <col min="13329" max="13329" width="13.625" style="2" customWidth="1"/>
    <col min="13330" max="13563" width="9.125" style="2" customWidth="1"/>
    <col min="13564" max="13564" width="4.375" style="2"/>
    <col min="13565" max="13565" width="10" style="2" customWidth="1"/>
    <col min="13566" max="13566" width="17.5" style="2" customWidth="1"/>
    <col min="13567" max="13567" width="24" style="2" customWidth="1"/>
    <col min="13568" max="13568" width="46.125" style="2" customWidth="1"/>
    <col min="13569" max="13583" width="11" style="2" customWidth="1"/>
    <col min="13584" max="13584" width="12.125" style="2" customWidth="1"/>
    <col min="13585" max="13585" width="13.625" style="2" customWidth="1"/>
    <col min="13586" max="13819" width="9.125" style="2" customWidth="1"/>
    <col min="13820" max="13820" width="4.375" style="2"/>
    <col min="13821" max="13821" width="10" style="2" customWidth="1"/>
    <col min="13822" max="13822" width="17.5" style="2" customWidth="1"/>
    <col min="13823" max="13823" width="24" style="2" customWidth="1"/>
    <col min="13824" max="13824" width="46.125" style="2" customWidth="1"/>
    <col min="13825" max="13839" width="11" style="2" customWidth="1"/>
    <col min="13840" max="13840" width="12.125" style="2" customWidth="1"/>
    <col min="13841" max="13841" width="13.625" style="2" customWidth="1"/>
    <col min="13842" max="14075" width="9.125" style="2" customWidth="1"/>
    <col min="14076" max="14076" width="4.375" style="2"/>
    <col min="14077" max="14077" width="10" style="2" customWidth="1"/>
    <col min="14078" max="14078" width="17.5" style="2" customWidth="1"/>
    <col min="14079" max="14079" width="24" style="2" customWidth="1"/>
    <col min="14080" max="14080" width="46.125" style="2" customWidth="1"/>
    <col min="14081" max="14095" width="11" style="2" customWidth="1"/>
    <col min="14096" max="14096" width="12.125" style="2" customWidth="1"/>
    <col min="14097" max="14097" width="13.625" style="2" customWidth="1"/>
    <col min="14098" max="14331" width="9.125" style="2" customWidth="1"/>
    <col min="14332" max="14332" width="4.375" style="2"/>
    <col min="14333" max="14333" width="10" style="2" customWidth="1"/>
    <col min="14334" max="14334" width="17.5" style="2" customWidth="1"/>
    <col min="14335" max="14335" width="24" style="2" customWidth="1"/>
    <col min="14336" max="14336" width="46.125" style="2" customWidth="1"/>
    <col min="14337" max="14351" width="11" style="2" customWidth="1"/>
    <col min="14352" max="14352" width="12.125" style="2" customWidth="1"/>
    <col min="14353" max="14353" width="13.625" style="2" customWidth="1"/>
    <col min="14354" max="14587" width="9.125" style="2" customWidth="1"/>
    <col min="14588" max="14588" width="4.375" style="2"/>
    <col min="14589" max="14589" width="10" style="2" customWidth="1"/>
    <col min="14590" max="14590" width="17.5" style="2" customWidth="1"/>
    <col min="14591" max="14591" width="24" style="2" customWidth="1"/>
    <col min="14592" max="14592" width="46.125" style="2" customWidth="1"/>
    <col min="14593" max="14607" width="11" style="2" customWidth="1"/>
    <col min="14608" max="14608" width="12.125" style="2" customWidth="1"/>
    <col min="14609" max="14609" width="13.625" style="2" customWidth="1"/>
    <col min="14610" max="14843" width="9.125" style="2" customWidth="1"/>
    <col min="14844" max="14844" width="4.375" style="2"/>
    <col min="14845" max="14845" width="10" style="2" customWidth="1"/>
    <col min="14846" max="14846" width="17.5" style="2" customWidth="1"/>
    <col min="14847" max="14847" width="24" style="2" customWidth="1"/>
    <col min="14848" max="14848" width="46.125" style="2" customWidth="1"/>
    <col min="14849" max="14863" width="11" style="2" customWidth="1"/>
    <col min="14864" max="14864" width="12.125" style="2" customWidth="1"/>
    <col min="14865" max="14865" width="13.625" style="2" customWidth="1"/>
    <col min="14866" max="15099" width="9.125" style="2" customWidth="1"/>
    <col min="15100" max="15100" width="4.375" style="2"/>
    <col min="15101" max="15101" width="10" style="2" customWidth="1"/>
    <col min="15102" max="15102" width="17.5" style="2" customWidth="1"/>
    <col min="15103" max="15103" width="24" style="2" customWidth="1"/>
    <col min="15104" max="15104" width="46.125" style="2" customWidth="1"/>
    <col min="15105" max="15119" width="11" style="2" customWidth="1"/>
    <col min="15120" max="15120" width="12.125" style="2" customWidth="1"/>
    <col min="15121" max="15121" width="13.625" style="2" customWidth="1"/>
    <col min="15122" max="15355" width="9.125" style="2" customWidth="1"/>
    <col min="15356" max="15356" width="4.375" style="2"/>
    <col min="15357" max="15357" width="10" style="2" customWidth="1"/>
    <col min="15358" max="15358" width="17.5" style="2" customWidth="1"/>
    <col min="15359" max="15359" width="24" style="2" customWidth="1"/>
    <col min="15360" max="15360" width="46.125" style="2" customWidth="1"/>
    <col min="15361" max="15375" width="11" style="2" customWidth="1"/>
    <col min="15376" max="15376" width="12.125" style="2" customWidth="1"/>
    <col min="15377" max="15377" width="13.625" style="2" customWidth="1"/>
    <col min="15378" max="15611" width="9.125" style="2" customWidth="1"/>
    <col min="15612" max="15612" width="4.375" style="2"/>
    <col min="15613" max="15613" width="10" style="2" customWidth="1"/>
    <col min="15614" max="15614" width="17.5" style="2" customWidth="1"/>
    <col min="15615" max="15615" width="24" style="2" customWidth="1"/>
    <col min="15616" max="15616" width="46.125" style="2" customWidth="1"/>
    <col min="15617" max="15631" width="11" style="2" customWidth="1"/>
    <col min="15632" max="15632" width="12.125" style="2" customWidth="1"/>
    <col min="15633" max="15633" width="13.625" style="2" customWidth="1"/>
    <col min="15634" max="15867" width="9.125" style="2" customWidth="1"/>
    <col min="15868" max="15868" width="4.375" style="2"/>
    <col min="15869" max="15869" width="10" style="2" customWidth="1"/>
    <col min="15870" max="15870" width="17.5" style="2" customWidth="1"/>
    <col min="15871" max="15871" width="24" style="2" customWidth="1"/>
    <col min="15872" max="15872" width="46.125" style="2" customWidth="1"/>
    <col min="15873" max="15887" width="11" style="2" customWidth="1"/>
    <col min="15888" max="15888" width="12.125" style="2" customWidth="1"/>
    <col min="15889" max="15889" width="13.625" style="2" customWidth="1"/>
    <col min="15890" max="16123" width="9.125" style="2" customWidth="1"/>
    <col min="16124" max="16124" width="4.375" style="2"/>
    <col min="16125" max="16125" width="10" style="2" customWidth="1"/>
    <col min="16126" max="16126" width="17.5" style="2" customWidth="1"/>
    <col min="16127" max="16127" width="24" style="2" customWidth="1"/>
    <col min="16128" max="16128" width="46.125" style="2" customWidth="1"/>
    <col min="16129" max="16143" width="11" style="2" customWidth="1"/>
    <col min="16144" max="16144" width="12.125" style="2" customWidth="1"/>
    <col min="16145" max="16145" width="13.625" style="2" customWidth="1"/>
    <col min="16146" max="16379" width="9.125" style="2" customWidth="1"/>
    <col min="16380" max="16384" width="4.375" style="2"/>
  </cols>
  <sheetData>
    <row r="1" spans="1:20" ht="14.25" customHeight="1">
      <c r="B1" s="7" t="s">
        <v>82</v>
      </c>
      <c r="C1" s="7"/>
      <c r="D1" s="7"/>
    </row>
    <row r="2" spans="1:20" ht="24.75" customHeight="1">
      <c r="B2" s="209" t="s">
        <v>0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11"/>
    </row>
    <row r="3" spans="1:20" ht="14.25" customHeight="1"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s="1" customFormat="1" ht="15.95" customHeight="1">
      <c r="A4" s="40" t="s">
        <v>88</v>
      </c>
      <c r="B4" s="41"/>
      <c r="C4" s="41"/>
      <c r="D4" s="41"/>
      <c r="E4" s="2"/>
      <c r="F4" s="2"/>
      <c r="G4" s="2"/>
      <c r="H4" s="2"/>
      <c r="I4" s="2"/>
      <c r="J4" s="2"/>
      <c r="K4" s="2"/>
      <c r="L4" s="2"/>
      <c r="M4" s="2"/>
      <c r="N4" s="42"/>
      <c r="O4" s="42"/>
      <c r="P4" s="42"/>
      <c r="Q4" s="42"/>
      <c r="R4" s="42"/>
      <c r="S4" s="42"/>
    </row>
    <row r="5" spans="1:20" s="1" customFormat="1" ht="15.95" customHeight="1">
      <c r="A5" s="210" t="s">
        <v>2</v>
      </c>
      <c r="B5" s="211"/>
      <c r="C5" s="210" t="s">
        <v>3</v>
      </c>
      <c r="D5" s="210" t="s">
        <v>4</v>
      </c>
      <c r="E5" s="210" t="s">
        <v>5</v>
      </c>
      <c r="F5" s="216" t="s">
        <v>6</v>
      </c>
      <c r="G5" s="217"/>
      <c r="H5" s="217"/>
      <c r="I5" s="217"/>
      <c r="J5" s="217"/>
      <c r="K5" s="217"/>
      <c r="L5" s="217"/>
      <c r="M5" s="217"/>
      <c r="N5" s="218" t="s">
        <v>7</v>
      </c>
      <c r="O5" s="219"/>
      <c r="P5" s="219"/>
      <c r="Q5" s="219"/>
      <c r="R5" s="219"/>
      <c r="S5" s="220"/>
    </row>
    <row r="6" spans="1:20" s="1" customFormat="1" ht="15.95" customHeight="1">
      <c r="A6" s="212"/>
      <c r="B6" s="213"/>
      <c r="C6" s="212"/>
      <c r="D6" s="212"/>
      <c r="E6" s="212"/>
      <c r="F6" s="214" t="s">
        <v>8</v>
      </c>
      <c r="G6" s="221"/>
      <c r="H6" s="221"/>
      <c r="I6" s="221"/>
      <c r="J6" s="221"/>
      <c r="K6" s="221"/>
      <c r="L6" s="221"/>
      <c r="M6" s="212" t="s">
        <v>9</v>
      </c>
      <c r="N6" s="222" t="s">
        <v>10</v>
      </c>
      <c r="O6" s="206"/>
      <c r="P6" s="206" t="s">
        <v>11</v>
      </c>
      <c r="Q6" s="206"/>
      <c r="R6" s="206" t="s">
        <v>12</v>
      </c>
      <c r="S6" s="206"/>
      <c r="T6" s="12"/>
    </row>
    <row r="7" spans="1:20" s="1" customFormat="1" ht="67.5" customHeight="1">
      <c r="A7" s="214"/>
      <c r="B7" s="215"/>
      <c r="C7" s="214"/>
      <c r="D7" s="214"/>
      <c r="E7" s="214"/>
      <c r="F7" s="39" t="s">
        <v>13</v>
      </c>
      <c r="G7" s="39" t="s">
        <v>14</v>
      </c>
      <c r="H7" s="39" t="s">
        <v>15</v>
      </c>
      <c r="I7" s="39" t="s">
        <v>16</v>
      </c>
      <c r="J7" s="39" t="s">
        <v>17</v>
      </c>
      <c r="K7" s="39" t="s">
        <v>18</v>
      </c>
      <c r="L7" s="39" t="s">
        <v>19</v>
      </c>
      <c r="M7" s="214"/>
      <c r="N7" s="47" t="s">
        <v>8</v>
      </c>
      <c r="O7" s="48" t="s">
        <v>9</v>
      </c>
      <c r="P7" s="48" t="s">
        <v>8</v>
      </c>
      <c r="Q7" s="48" t="s">
        <v>9</v>
      </c>
      <c r="R7" s="48" t="s">
        <v>8</v>
      </c>
      <c r="S7" s="48" t="s">
        <v>9</v>
      </c>
      <c r="T7" s="12"/>
    </row>
    <row r="8" spans="1:20" s="1" customFormat="1" ht="12" customHeight="1">
      <c r="A8" s="196" t="s">
        <v>20</v>
      </c>
      <c r="B8" s="207"/>
      <c r="C8" s="44"/>
      <c r="D8" s="44"/>
      <c r="E8" s="44"/>
      <c r="F8" s="71"/>
      <c r="G8" s="44"/>
      <c r="H8" s="44"/>
      <c r="I8" s="45"/>
      <c r="J8" s="71"/>
      <c r="K8" s="44"/>
      <c r="L8" s="44"/>
      <c r="M8" s="44"/>
      <c r="N8" s="45"/>
      <c r="O8" s="45"/>
      <c r="P8" s="45"/>
      <c r="Q8" s="45"/>
      <c r="R8" s="45"/>
      <c r="S8" s="46"/>
    </row>
    <row r="9" spans="1:20" s="1" customFormat="1" ht="12" customHeight="1">
      <c r="A9" s="51"/>
      <c r="B9" s="198" t="s">
        <v>21</v>
      </c>
      <c r="C9" s="72"/>
      <c r="D9" s="73"/>
      <c r="E9" s="73"/>
      <c r="F9" s="101"/>
      <c r="G9" s="101"/>
      <c r="H9" s="101"/>
      <c r="I9" s="101"/>
      <c r="J9" s="101"/>
      <c r="K9" s="101"/>
      <c r="L9" s="101"/>
      <c r="M9" s="101"/>
      <c r="N9" s="102"/>
      <c r="O9" s="103"/>
      <c r="P9" s="104"/>
      <c r="Q9" s="104"/>
      <c r="R9" s="104"/>
      <c r="S9" s="104"/>
    </row>
    <row r="10" spans="1:20" s="1" customFormat="1" ht="12" customHeight="1">
      <c r="A10" s="51"/>
      <c r="B10" s="199"/>
      <c r="C10" s="74"/>
      <c r="D10" s="75"/>
      <c r="E10" s="75"/>
      <c r="F10" s="105"/>
      <c r="G10" s="105"/>
      <c r="H10" s="105"/>
      <c r="I10" s="105"/>
      <c r="J10" s="105"/>
      <c r="K10" s="105"/>
      <c r="L10" s="105"/>
      <c r="M10" s="105"/>
      <c r="N10" s="106"/>
      <c r="O10" s="107"/>
      <c r="P10" s="108"/>
      <c r="Q10" s="108"/>
      <c r="R10" s="108"/>
      <c r="S10" s="108"/>
    </row>
    <row r="11" spans="1:20" s="1" customFormat="1" ht="12" customHeight="1">
      <c r="A11" s="51"/>
      <c r="B11" s="199"/>
      <c r="C11" s="74"/>
      <c r="D11" s="75"/>
      <c r="E11" s="75"/>
      <c r="F11" s="105"/>
      <c r="G11" s="105"/>
      <c r="H11" s="105"/>
      <c r="I11" s="105"/>
      <c r="J11" s="105"/>
      <c r="K11" s="105"/>
      <c r="L11" s="105"/>
      <c r="M11" s="105"/>
      <c r="N11" s="106"/>
      <c r="O11" s="107"/>
      <c r="P11" s="108"/>
      <c r="Q11" s="108"/>
      <c r="R11" s="108"/>
      <c r="S11" s="108"/>
    </row>
    <row r="12" spans="1:20" s="1" customFormat="1" ht="12" customHeight="1">
      <c r="A12" s="51"/>
      <c r="B12" s="208"/>
      <c r="C12" s="76"/>
      <c r="D12" s="77"/>
      <c r="E12" s="77"/>
      <c r="F12" s="109"/>
      <c r="G12" s="109"/>
      <c r="H12" s="109"/>
      <c r="I12" s="109"/>
      <c r="J12" s="109"/>
      <c r="K12" s="109"/>
      <c r="L12" s="109"/>
      <c r="M12" s="109"/>
      <c r="N12" s="110"/>
      <c r="O12" s="111"/>
      <c r="P12" s="112"/>
      <c r="Q12" s="112"/>
      <c r="R12" s="112"/>
      <c r="S12" s="112"/>
    </row>
    <row r="13" spans="1:20" s="1" customFormat="1" ht="12" customHeight="1">
      <c r="A13" s="51"/>
      <c r="B13" s="59" t="s">
        <v>22</v>
      </c>
      <c r="C13" s="78"/>
      <c r="D13" s="79"/>
      <c r="E13" s="79"/>
      <c r="F13" s="113">
        <f>SUM(F9:F12)</f>
        <v>0</v>
      </c>
      <c r="G13" s="113">
        <f t="shared" ref="G13:M13" si="0">SUM(G9:G12)</f>
        <v>0</v>
      </c>
      <c r="H13" s="113">
        <f t="shared" si="0"/>
        <v>0</v>
      </c>
      <c r="I13" s="113">
        <f t="shared" si="0"/>
        <v>0</v>
      </c>
      <c r="J13" s="113">
        <f t="shared" si="0"/>
        <v>0</v>
      </c>
      <c r="K13" s="113">
        <f t="shared" si="0"/>
        <v>0</v>
      </c>
      <c r="L13" s="113">
        <f t="shared" si="0"/>
        <v>0</v>
      </c>
      <c r="M13" s="113">
        <f t="shared" si="0"/>
        <v>0</v>
      </c>
      <c r="N13" s="114">
        <f>SUM(F13:L13)</f>
        <v>0</v>
      </c>
      <c r="O13" s="115">
        <f>M13</f>
        <v>0</v>
      </c>
      <c r="P13" s="116"/>
      <c r="Q13" s="116"/>
      <c r="R13" s="116"/>
      <c r="S13" s="116"/>
    </row>
    <row r="14" spans="1:20" s="1" customFormat="1" ht="12" customHeight="1">
      <c r="A14" s="51"/>
      <c r="B14" s="61" t="s">
        <v>23</v>
      </c>
      <c r="C14" s="72"/>
      <c r="D14" s="73"/>
      <c r="E14" s="73"/>
      <c r="F14" s="101"/>
      <c r="G14" s="101"/>
      <c r="H14" s="101"/>
      <c r="I14" s="101"/>
      <c r="J14" s="101"/>
      <c r="K14" s="101"/>
      <c r="L14" s="101"/>
      <c r="M14" s="101"/>
      <c r="N14" s="102"/>
      <c r="O14" s="103"/>
      <c r="P14" s="104"/>
      <c r="Q14" s="104"/>
      <c r="R14" s="104"/>
      <c r="S14" s="104"/>
    </row>
    <row r="15" spans="1:20" s="1" customFormat="1" ht="12" customHeight="1">
      <c r="A15" s="51"/>
      <c r="B15" s="62"/>
      <c r="C15" s="74"/>
      <c r="D15" s="75"/>
      <c r="E15" s="75"/>
      <c r="F15" s="105"/>
      <c r="G15" s="105"/>
      <c r="H15" s="105"/>
      <c r="I15" s="105"/>
      <c r="J15" s="105"/>
      <c r="K15" s="105"/>
      <c r="L15" s="105"/>
      <c r="M15" s="105"/>
      <c r="N15" s="106"/>
      <c r="O15" s="107"/>
      <c r="P15" s="108"/>
      <c r="Q15" s="108"/>
      <c r="R15" s="108"/>
      <c r="S15" s="108"/>
    </row>
    <row r="16" spans="1:20" s="1" customFormat="1" ht="12" customHeight="1">
      <c r="A16" s="51"/>
      <c r="B16" s="62"/>
      <c r="C16" s="74"/>
      <c r="D16" s="75"/>
      <c r="E16" s="75"/>
      <c r="F16" s="105"/>
      <c r="G16" s="105"/>
      <c r="H16" s="105"/>
      <c r="I16" s="105"/>
      <c r="J16" s="105"/>
      <c r="K16" s="105"/>
      <c r="L16" s="105"/>
      <c r="M16" s="105"/>
      <c r="N16" s="106"/>
      <c r="O16" s="107"/>
      <c r="P16" s="108"/>
      <c r="Q16" s="108"/>
      <c r="R16" s="108"/>
      <c r="S16" s="108"/>
    </row>
    <row r="17" spans="1:19" s="1" customFormat="1" ht="12" customHeight="1">
      <c r="A17" s="51"/>
      <c r="B17" s="63"/>
      <c r="C17" s="76"/>
      <c r="D17" s="77"/>
      <c r="E17" s="77"/>
      <c r="F17" s="109"/>
      <c r="G17" s="109"/>
      <c r="H17" s="109"/>
      <c r="I17" s="109"/>
      <c r="J17" s="109"/>
      <c r="K17" s="109"/>
      <c r="L17" s="109"/>
      <c r="M17" s="109"/>
      <c r="N17" s="110"/>
      <c r="O17" s="111"/>
      <c r="P17" s="112"/>
      <c r="Q17" s="112"/>
      <c r="R17" s="112"/>
      <c r="S17" s="112"/>
    </row>
    <row r="18" spans="1:19" s="1" customFormat="1" ht="12" customHeight="1">
      <c r="A18" s="51"/>
      <c r="B18" s="59" t="s">
        <v>22</v>
      </c>
      <c r="C18" s="78"/>
      <c r="D18" s="79"/>
      <c r="E18" s="79"/>
      <c r="F18" s="113">
        <f>SUM(F14:F17)</f>
        <v>0</v>
      </c>
      <c r="G18" s="113">
        <f t="shared" ref="G18:M18" si="1">SUM(G14:G17)</f>
        <v>0</v>
      </c>
      <c r="H18" s="113">
        <f t="shared" si="1"/>
        <v>0</v>
      </c>
      <c r="I18" s="113">
        <f t="shared" si="1"/>
        <v>0</v>
      </c>
      <c r="J18" s="113">
        <f t="shared" si="1"/>
        <v>0</v>
      </c>
      <c r="K18" s="113">
        <f t="shared" si="1"/>
        <v>0</v>
      </c>
      <c r="L18" s="113">
        <f t="shared" si="1"/>
        <v>0</v>
      </c>
      <c r="M18" s="113">
        <f t="shared" si="1"/>
        <v>0</v>
      </c>
      <c r="N18" s="114">
        <f>SUM(F18:L18)</f>
        <v>0</v>
      </c>
      <c r="O18" s="115">
        <f>M18</f>
        <v>0</v>
      </c>
      <c r="P18" s="116"/>
      <c r="Q18" s="116"/>
      <c r="R18" s="116"/>
      <c r="S18" s="116"/>
    </row>
    <row r="19" spans="1:19" s="1" customFormat="1" ht="12" customHeight="1">
      <c r="A19" s="51"/>
      <c r="B19" s="198" t="s">
        <v>24</v>
      </c>
      <c r="C19" s="72"/>
      <c r="D19" s="73"/>
      <c r="E19" s="73"/>
      <c r="F19" s="101"/>
      <c r="G19" s="101"/>
      <c r="H19" s="101"/>
      <c r="I19" s="101"/>
      <c r="J19" s="101"/>
      <c r="K19" s="101"/>
      <c r="L19" s="101"/>
      <c r="M19" s="101"/>
      <c r="N19" s="102"/>
      <c r="O19" s="103"/>
      <c r="P19" s="104"/>
      <c r="Q19" s="104"/>
      <c r="R19" s="104"/>
      <c r="S19" s="104"/>
    </row>
    <row r="20" spans="1:19" s="1" customFormat="1" ht="12" customHeight="1">
      <c r="A20" s="51"/>
      <c r="B20" s="199"/>
      <c r="C20" s="74"/>
      <c r="D20" s="75"/>
      <c r="E20" s="75"/>
      <c r="F20" s="105"/>
      <c r="G20" s="105"/>
      <c r="H20" s="105"/>
      <c r="I20" s="105"/>
      <c r="J20" s="105"/>
      <c r="K20" s="105"/>
      <c r="L20" s="105"/>
      <c r="M20" s="105"/>
      <c r="N20" s="106"/>
      <c r="O20" s="107"/>
      <c r="P20" s="108"/>
      <c r="Q20" s="108"/>
      <c r="R20" s="108"/>
      <c r="S20" s="108"/>
    </row>
    <row r="21" spans="1:19" s="1" customFormat="1" ht="12" customHeight="1">
      <c r="A21" s="51"/>
      <c r="B21" s="199"/>
      <c r="C21" s="74"/>
      <c r="D21" s="75"/>
      <c r="E21" s="75"/>
      <c r="F21" s="105"/>
      <c r="G21" s="105"/>
      <c r="H21" s="105"/>
      <c r="I21" s="105"/>
      <c r="J21" s="105"/>
      <c r="K21" s="105"/>
      <c r="L21" s="105"/>
      <c r="M21" s="105"/>
      <c r="N21" s="106"/>
      <c r="O21" s="107"/>
      <c r="P21" s="108"/>
      <c r="Q21" s="108"/>
      <c r="R21" s="108"/>
      <c r="S21" s="108"/>
    </row>
    <row r="22" spans="1:19" s="1" customFormat="1" ht="12" customHeight="1">
      <c r="A22" s="51"/>
      <c r="B22" s="58"/>
      <c r="C22" s="76"/>
      <c r="D22" s="77"/>
      <c r="E22" s="77"/>
      <c r="F22" s="109"/>
      <c r="G22" s="109"/>
      <c r="H22" s="109"/>
      <c r="I22" s="109"/>
      <c r="J22" s="109"/>
      <c r="K22" s="109"/>
      <c r="L22" s="109"/>
      <c r="M22" s="109"/>
      <c r="N22" s="110"/>
      <c r="O22" s="111"/>
      <c r="P22" s="112"/>
      <c r="Q22" s="112"/>
      <c r="R22" s="112"/>
      <c r="S22" s="112"/>
    </row>
    <row r="23" spans="1:19" s="1" customFormat="1" ht="12" customHeight="1">
      <c r="A23" s="51"/>
      <c r="B23" s="59" t="s">
        <v>22</v>
      </c>
      <c r="C23" s="78"/>
      <c r="D23" s="79"/>
      <c r="E23" s="79"/>
      <c r="F23" s="113">
        <f>SUM(F19:F22)</f>
        <v>0</v>
      </c>
      <c r="G23" s="113">
        <f t="shared" ref="G23:M23" si="2">SUM(G19:G22)</f>
        <v>0</v>
      </c>
      <c r="H23" s="113">
        <f t="shared" si="2"/>
        <v>0</v>
      </c>
      <c r="I23" s="113">
        <f t="shared" si="2"/>
        <v>0</v>
      </c>
      <c r="J23" s="113">
        <f t="shared" si="2"/>
        <v>0</v>
      </c>
      <c r="K23" s="113">
        <f t="shared" si="2"/>
        <v>0</v>
      </c>
      <c r="L23" s="113">
        <f t="shared" si="2"/>
        <v>0</v>
      </c>
      <c r="M23" s="113">
        <f t="shared" si="2"/>
        <v>0</v>
      </c>
      <c r="N23" s="114">
        <f>SUM(F23:L23)</f>
        <v>0</v>
      </c>
      <c r="O23" s="115">
        <f>M23</f>
        <v>0</v>
      </c>
      <c r="P23" s="116"/>
      <c r="Q23" s="116"/>
      <c r="R23" s="116"/>
      <c r="S23" s="116"/>
    </row>
    <row r="24" spans="1:19" s="1" customFormat="1" ht="12" customHeight="1">
      <c r="A24" s="51"/>
      <c r="B24" s="61" t="s">
        <v>25</v>
      </c>
      <c r="C24" s="72"/>
      <c r="D24" s="73"/>
      <c r="E24" s="73"/>
      <c r="F24" s="101"/>
      <c r="G24" s="101"/>
      <c r="H24" s="101"/>
      <c r="I24" s="101"/>
      <c r="J24" s="101"/>
      <c r="K24" s="101"/>
      <c r="L24" s="101"/>
      <c r="M24" s="101"/>
      <c r="N24" s="102"/>
      <c r="O24" s="103"/>
      <c r="P24" s="104"/>
      <c r="Q24" s="104"/>
      <c r="R24" s="104"/>
      <c r="S24" s="104"/>
    </row>
    <row r="25" spans="1:19" s="1" customFormat="1" ht="12" customHeight="1">
      <c r="A25" s="51"/>
      <c r="B25" s="62"/>
      <c r="C25" s="74"/>
      <c r="D25" s="75"/>
      <c r="E25" s="75"/>
      <c r="F25" s="105"/>
      <c r="G25" s="105"/>
      <c r="H25" s="105"/>
      <c r="I25" s="105"/>
      <c r="J25" s="105"/>
      <c r="K25" s="105"/>
      <c r="L25" s="105"/>
      <c r="M25" s="105"/>
      <c r="N25" s="106"/>
      <c r="O25" s="107"/>
      <c r="P25" s="108"/>
      <c r="Q25" s="108"/>
      <c r="R25" s="108"/>
      <c r="S25" s="108"/>
    </row>
    <row r="26" spans="1:19" s="1" customFormat="1" ht="12" customHeight="1">
      <c r="A26" s="51"/>
      <c r="B26" s="62"/>
      <c r="C26" s="74"/>
      <c r="D26" s="75"/>
      <c r="E26" s="75"/>
      <c r="F26" s="105"/>
      <c r="G26" s="105"/>
      <c r="H26" s="105"/>
      <c r="I26" s="105"/>
      <c r="J26" s="105"/>
      <c r="K26" s="105"/>
      <c r="L26" s="105"/>
      <c r="M26" s="105"/>
      <c r="N26" s="106"/>
      <c r="O26" s="107"/>
      <c r="P26" s="108"/>
      <c r="Q26" s="108"/>
      <c r="R26" s="108"/>
      <c r="S26" s="108"/>
    </row>
    <row r="27" spans="1:19" s="1" customFormat="1" ht="12" customHeight="1">
      <c r="A27" s="51"/>
      <c r="B27" s="63"/>
      <c r="C27" s="76"/>
      <c r="D27" s="77"/>
      <c r="E27" s="77"/>
      <c r="F27" s="109"/>
      <c r="G27" s="109"/>
      <c r="H27" s="109"/>
      <c r="I27" s="109"/>
      <c r="J27" s="109"/>
      <c r="K27" s="109"/>
      <c r="L27" s="109"/>
      <c r="M27" s="109"/>
      <c r="N27" s="110"/>
      <c r="O27" s="111"/>
      <c r="P27" s="112"/>
      <c r="Q27" s="112"/>
      <c r="R27" s="112"/>
      <c r="S27" s="112"/>
    </row>
    <row r="28" spans="1:19" s="1" customFormat="1" ht="12" customHeight="1">
      <c r="A28" s="51"/>
      <c r="B28" s="59" t="s">
        <v>22</v>
      </c>
      <c r="C28" s="78"/>
      <c r="D28" s="79"/>
      <c r="E28" s="79"/>
      <c r="F28" s="113">
        <f>SUM(F24:F27)</f>
        <v>0</v>
      </c>
      <c r="G28" s="113">
        <f t="shared" ref="G28:M28" si="3">SUM(G24:G27)</f>
        <v>0</v>
      </c>
      <c r="H28" s="113">
        <f t="shared" si="3"/>
        <v>0</v>
      </c>
      <c r="I28" s="113">
        <f t="shared" si="3"/>
        <v>0</v>
      </c>
      <c r="J28" s="113">
        <f t="shared" si="3"/>
        <v>0</v>
      </c>
      <c r="K28" s="113">
        <f t="shared" si="3"/>
        <v>0</v>
      </c>
      <c r="L28" s="113">
        <f t="shared" si="3"/>
        <v>0</v>
      </c>
      <c r="M28" s="113">
        <f t="shared" si="3"/>
        <v>0</v>
      </c>
      <c r="N28" s="114">
        <f>SUM(F28:L28)</f>
        <v>0</v>
      </c>
      <c r="O28" s="115">
        <f>M28</f>
        <v>0</v>
      </c>
      <c r="P28" s="116"/>
      <c r="Q28" s="116"/>
      <c r="R28" s="116"/>
      <c r="S28" s="116"/>
    </row>
    <row r="29" spans="1:19" s="1" customFormat="1" ht="12" customHeight="1">
      <c r="A29" s="51"/>
      <c r="B29" s="61" t="s">
        <v>26</v>
      </c>
      <c r="C29" s="72"/>
      <c r="D29" s="73"/>
      <c r="E29" s="73"/>
      <c r="F29" s="101"/>
      <c r="G29" s="101"/>
      <c r="H29" s="101"/>
      <c r="I29" s="101"/>
      <c r="J29" s="101"/>
      <c r="K29" s="101"/>
      <c r="L29" s="101"/>
      <c r="M29" s="101"/>
      <c r="N29" s="102"/>
      <c r="O29" s="103"/>
      <c r="P29" s="104"/>
      <c r="Q29" s="104"/>
      <c r="R29" s="104"/>
      <c r="S29" s="104"/>
    </row>
    <row r="30" spans="1:19" s="1" customFormat="1" ht="12" customHeight="1">
      <c r="A30" s="51"/>
      <c r="B30" s="62"/>
      <c r="C30" s="74"/>
      <c r="D30" s="75"/>
      <c r="E30" s="75"/>
      <c r="F30" s="105"/>
      <c r="G30" s="105"/>
      <c r="H30" s="105"/>
      <c r="I30" s="105"/>
      <c r="J30" s="105"/>
      <c r="K30" s="105"/>
      <c r="L30" s="105"/>
      <c r="M30" s="105"/>
      <c r="N30" s="106"/>
      <c r="O30" s="107"/>
      <c r="P30" s="108"/>
      <c r="Q30" s="108"/>
      <c r="R30" s="108"/>
      <c r="S30" s="108"/>
    </row>
    <row r="31" spans="1:19" s="1" customFormat="1" ht="12" customHeight="1">
      <c r="A31" s="51"/>
      <c r="B31" s="62"/>
      <c r="C31" s="74"/>
      <c r="D31" s="75"/>
      <c r="E31" s="75"/>
      <c r="F31" s="105"/>
      <c r="G31" s="105"/>
      <c r="H31" s="105"/>
      <c r="I31" s="105"/>
      <c r="J31" s="105"/>
      <c r="K31" s="105"/>
      <c r="L31" s="105"/>
      <c r="M31" s="105"/>
      <c r="N31" s="106"/>
      <c r="O31" s="107"/>
      <c r="P31" s="108"/>
      <c r="Q31" s="108"/>
      <c r="R31" s="108"/>
      <c r="S31" s="108"/>
    </row>
    <row r="32" spans="1:19" s="1" customFormat="1" ht="12" customHeight="1">
      <c r="A32" s="51"/>
      <c r="B32" s="63"/>
      <c r="C32" s="76"/>
      <c r="D32" s="77"/>
      <c r="E32" s="77"/>
      <c r="F32" s="109"/>
      <c r="G32" s="109"/>
      <c r="H32" s="109"/>
      <c r="I32" s="109"/>
      <c r="J32" s="109"/>
      <c r="K32" s="109"/>
      <c r="L32" s="109"/>
      <c r="M32" s="109"/>
      <c r="N32" s="110"/>
      <c r="O32" s="111"/>
      <c r="P32" s="112"/>
      <c r="Q32" s="112"/>
      <c r="R32" s="112"/>
      <c r="S32" s="112"/>
    </row>
    <row r="33" spans="1:19" s="1" customFormat="1" ht="12">
      <c r="A33" s="55"/>
      <c r="B33" s="59" t="s">
        <v>22</v>
      </c>
      <c r="C33" s="78"/>
      <c r="D33" s="79"/>
      <c r="E33" s="79"/>
      <c r="F33" s="113">
        <f>SUM(F29:F32)</f>
        <v>0</v>
      </c>
      <c r="G33" s="113">
        <f t="shared" ref="G33:M33" si="4">SUM(G29:G32)</f>
        <v>0</v>
      </c>
      <c r="H33" s="113">
        <f t="shared" si="4"/>
        <v>0</v>
      </c>
      <c r="I33" s="113">
        <f t="shared" si="4"/>
        <v>0</v>
      </c>
      <c r="J33" s="113">
        <f t="shared" si="4"/>
        <v>0</v>
      </c>
      <c r="K33" s="113">
        <f t="shared" si="4"/>
        <v>0</v>
      </c>
      <c r="L33" s="113">
        <f t="shared" si="4"/>
        <v>0</v>
      </c>
      <c r="M33" s="113">
        <f t="shared" si="4"/>
        <v>0</v>
      </c>
      <c r="N33" s="114">
        <f>SUM(F33:L33)</f>
        <v>0</v>
      </c>
      <c r="O33" s="115">
        <f>M33</f>
        <v>0</v>
      </c>
      <c r="P33" s="116"/>
      <c r="Q33" s="116"/>
      <c r="R33" s="116"/>
      <c r="S33" s="116"/>
    </row>
    <row r="34" spans="1:19" s="1" customFormat="1" ht="12">
      <c r="A34" s="81"/>
      <c r="B34" s="80" t="s">
        <v>27</v>
      </c>
      <c r="C34" s="78"/>
      <c r="D34" s="79"/>
      <c r="E34" s="79"/>
      <c r="F34" s="117">
        <f>SUM(F13,F18,F23,F28,F33)</f>
        <v>0</v>
      </c>
      <c r="G34" s="117">
        <f t="shared" ref="G34:M34" si="5">SUM(G13,G18,G23,G28,G33)</f>
        <v>0</v>
      </c>
      <c r="H34" s="117">
        <f t="shared" si="5"/>
        <v>0</v>
      </c>
      <c r="I34" s="117">
        <f t="shared" si="5"/>
        <v>0</v>
      </c>
      <c r="J34" s="117">
        <f t="shared" si="5"/>
        <v>0</v>
      </c>
      <c r="K34" s="117">
        <f t="shared" si="5"/>
        <v>0</v>
      </c>
      <c r="L34" s="117">
        <f t="shared" si="5"/>
        <v>0</v>
      </c>
      <c r="M34" s="117">
        <f t="shared" si="5"/>
        <v>0</v>
      </c>
      <c r="N34" s="114">
        <f>SUM(F34:L34)</f>
        <v>0</v>
      </c>
      <c r="O34" s="115">
        <f>M34</f>
        <v>0</v>
      </c>
      <c r="P34" s="92"/>
      <c r="Q34" s="92"/>
      <c r="R34" s="92"/>
      <c r="S34" s="92"/>
    </row>
    <row r="35" spans="1:19" s="1" customFormat="1" ht="12">
      <c r="A35" s="202" t="s">
        <v>84</v>
      </c>
      <c r="B35" s="203"/>
      <c r="C35" s="85"/>
      <c r="D35" s="86"/>
      <c r="E35" s="86"/>
      <c r="F35" s="117">
        <f>F34*1.1</f>
        <v>0</v>
      </c>
      <c r="G35" s="117">
        <f t="shared" ref="G35:M35" si="6">G34*1.1</f>
        <v>0</v>
      </c>
      <c r="H35" s="117">
        <f t="shared" si="6"/>
        <v>0</v>
      </c>
      <c r="I35" s="117">
        <f t="shared" si="6"/>
        <v>0</v>
      </c>
      <c r="J35" s="117">
        <f t="shared" si="6"/>
        <v>0</v>
      </c>
      <c r="K35" s="117">
        <f t="shared" si="6"/>
        <v>0</v>
      </c>
      <c r="L35" s="117">
        <f t="shared" si="6"/>
        <v>0</v>
      </c>
      <c r="M35" s="117">
        <f t="shared" si="6"/>
        <v>0</v>
      </c>
      <c r="N35" s="178">
        <f>N34*1.1</f>
        <v>0</v>
      </c>
      <c r="O35" s="97">
        <f>O34*1.1</f>
        <v>0</v>
      </c>
      <c r="P35" s="96"/>
      <c r="Q35" s="96"/>
      <c r="R35" s="96"/>
      <c r="S35" s="96"/>
    </row>
    <row r="36" spans="1:19" s="1" customFormat="1" ht="12">
      <c r="A36" s="196" t="s">
        <v>28</v>
      </c>
      <c r="B36" s="197"/>
      <c r="C36" s="82"/>
      <c r="D36" s="82"/>
      <c r="E36" s="82"/>
      <c r="F36" s="118"/>
      <c r="G36" s="118"/>
      <c r="H36" s="118"/>
      <c r="I36" s="118"/>
      <c r="J36" s="118"/>
      <c r="K36" s="118"/>
      <c r="L36" s="118"/>
      <c r="M36" s="118"/>
      <c r="N36" s="119"/>
      <c r="O36" s="119"/>
      <c r="P36" s="119"/>
      <c r="Q36" s="119"/>
      <c r="R36" s="119"/>
      <c r="S36" s="120"/>
    </row>
    <row r="37" spans="1:19" s="1" customFormat="1" ht="12">
      <c r="A37" s="56"/>
      <c r="B37" s="198" t="s">
        <v>21</v>
      </c>
      <c r="C37" s="72" t="s">
        <v>29</v>
      </c>
      <c r="D37" s="73"/>
      <c r="E37" s="73"/>
      <c r="F37" s="101"/>
      <c r="G37" s="101"/>
      <c r="H37" s="101"/>
      <c r="I37" s="101"/>
      <c r="J37" s="101"/>
      <c r="K37" s="101"/>
      <c r="L37" s="101"/>
      <c r="M37" s="101"/>
      <c r="N37" s="121"/>
      <c r="O37" s="104"/>
      <c r="P37" s="103"/>
      <c r="Q37" s="103"/>
      <c r="R37" s="103"/>
      <c r="S37" s="103"/>
    </row>
    <row r="38" spans="1:19" s="1" customFormat="1" ht="12">
      <c r="A38" s="56"/>
      <c r="B38" s="199"/>
      <c r="C38" s="74"/>
      <c r="D38" s="75"/>
      <c r="E38" s="75"/>
      <c r="F38" s="105"/>
      <c r="G38" s="105"/>
      <c r="H38" s="105"/>
      <c r="I38" s="105"/>
      <c r="J38" s="105"/>
      <c r="K38" s="105"/>
      <c r="L38" s="105"/>
      <c r="M38" s="105"/>
      <c r="N38" s="122"/>
      <c r="O38" s="123"/>
      <c r="P38" s="107"/>
      <c r="Q38" s="107"/>
      <c r="R38" s="107"/>
      <c r="S38" s="107"/>
    </row>
    <row r="39" spans="1:19" s="1" customFormat="1" ht="12">
      <c r="A39" s="56"/>
      <c r="B39" s="199"/>
      <c r="C39" s="74"/>
      <c r="D39" s="75"/>
      <c r="E39" s="75"/>
      <c r="F39" s="105"/>
      <c r="G39" s="105"/>
      <c r="H39" s="105"/>
      <c r="I39" s="105"/>
      <c r="J39" s="105"/>
      <c r="K39" s="105"/>
      <c r="L39" s="105"/>
      <c r="M39" s="105"/>
      <c r="N39" s="122"/>
      <c r="O39" s="123"/>
      <c r="P39" s="107"/>
      <c r="Q39" s="107"/>
      <c r="R39" s="107"/>
      <c r="S39" s="107"/>
    </row>
    <row r="40" spans="1:19" s="1" customFormat="1" ht="12">
      <c r="A40" s="56"/>
      <c r="B40" s="62"/>
      <c r="C40" s="76"/>
      <c r="D40" s="77"/>
      <c r="E40" s="77"/>
      <c r="F40" s="109"/>
      <c r="G40" s="109"/>
      <c r="H40" s="109"/>
      <c r="I40" s="109"/>
      <c r="J40" s="109"/>
      <c r="K40" s="109"/>
      <c r="L40" s="109"/>
      <c r="M40" s="109"/>
      <c r="N40" s="124"/>
      <c r="O40" s="125"/>
      <c r="P40" s="111"/>
      <c r="Q40" s="111"/>
      <c r="R40" s="111"/>
      <c r="S40" s="111"/>
    </row>
    <row r="41" spans="1:19" s="1" customFormat="1" ht="12">
      <c r="A41" s="56"/>
      <c r="B41" s="62"/>
      <c r="C41" s="83" t="s">
        <v>30</v>
      </c>
      <c r="D41" s="73"/>
      <c r="E41" s="73"/>
      <c r="F41" s="101"/>
      <c r="G41" s="101"/>
      <c r="H41" s="101"/>
      <c r="I41" s="101"/>
      <c r="J41" s="101"/>
      <c r="K41" s="101"/>
      <c r="L41" s="101"/>
      <c r="M41" s="101"/>
      <c r="N41" s="121"/>
      <c r="O41" s="104"/>
      <c r="P41" s="103"/>
      <c r="Q41" s="103"/>
      <c r="R41" s="103"/>
      <c r="S41" s="103"/>
    </row>
    <row r="42" spans="1:19" s="1" customFormat="1" ht="12">
      <c r="A42" s="56"/>
      <c r="B42" s="62"/>
      <c r="C42" s="74"/>
      <c r="D42" s="75"/>
      <c r="E42" s="75"/>
      <c r="F42" s="105"/>
      <c r="G42" s="105"/>
      <c r="H42" s="105"/>
      <c r="I42" s="105"/>
      <c r="J42" s="105"/>
      <c r="K42" s="105"/>
      <c r="L42" s="105"/>
      <c r="M42" s="105"/>
      <c r="N42" s="122"/>
      <c r="O42" s="123"/>
      <c r="P42" s="107"/>
      <c r="Q42" s="107"/>
      <c r="R42" s="107"/>
      <c r="S42" s="107"/>
    </row>
    <row r="43" spans="1:19" s="1" customFormat="1" ht="12">
      <c r="A43" s="56"/>
      <c r="B43" s="62"/>
      <c r="C43" s="74"/>
      <c r="D43" s="75"/>
      <c r="E43" s="75"/>
      <c r="F43" s="105"/>
      <c r="G43" s="105"/>
      <c r="H43" s="105"/>
      <c r="I43" s="105"/>
      <c r="J43" s="105"/>
      <c r="K43" s="105"/>
      <c r="L43" s="105"/>
      <c r="M43" s="105"/>
      <c r="N43" s="122"/>
      <c r="O43" s="123"/>
      <c r="P43" s="107"/>
      <c r="Q43" s="107"/>
      <c r="R43" s="107"/>
      <c r="S43" s="107"/>
    </row>
    <row r="44" spans="1:19" s="1" customFormat="1" ht="12">
      <c r="A44" s="56"/>
      <c r="B44" s="62"/>
      <c r="C44" s="76"/>
      <c r="D44" s="77"/>
      <c r="E44" s="77"/>
      <c r="F44" s="109"/>
      <c r="G44" s="109"/>
      <c r="H44" s="109"/>
      <c r="I44" s="109"/>
      <c r="J44" s="109"/>
      <c r="K44" s="109"/>
      <c r="L44" s="109"/>
      <c r="M44" s="109"/>
      <c r="N44" s="124"/>
      <c r="O44" s="125"/>
      <c r="P44" s="111"/>
      <c r="Q44" s="111"/>
      <c r="R44" s="111"/>
      <c r="S44" s="111"/>
    </row>
    <row r="45" spans="1:19" s="1" customFormat="1" ht="12">
      <c r="A45" s="56"/>
      <c r="B45" s="62"/>
      <c r="C45" s="83" t="s">
        <v>31</v>
      </c>
      <c r="D45" s="73"/>
      <c r="E45" s="73"/>
      <c r="F45" s="101"/>
      <c r="G45" s="101"/>
      <c r="H45" s="101"/>
      <c r="I45" s="101"/>
      <c r="J45" s="101"/>
      <c r="K45" s="101"/>
      <c r="L45" s="101"/>
      <c r="M45" s="101"/>
      <c r="N45" s="121"/>
      <c r="O45" s="104"/>
      <c r="P45" s="103"/>
      <c r="Q45" s="103"/>
      <c r="R45" s="103"/>
      <c r="S45" s="103"/>
    </row>
    <row r="46" spans="1:19" s="1" customFormat="1" ht="12">
      <c r="A46" s="56"/>
      <c r="B46" s="62"/>
      <c r="C46" s="74"/>
      <c r="D46" s="75"/>
      <c r="E46" s="75"/>
      <c r="F46" s="105"/>
      <c r="G46" s="105"/>
      <c r="H46" s="105"/>
      <c r="I46" s="105"/>
      <c r="J46" s="105"/>
      <c r="K46" s="105"/>
      <c r="L46" s="105"/>
      <c r="M46" s="105"/>
      <c r="N46" s="122"/>
      <c r="O46" s="123"/>
      <c r="P46" s="107"/>
      <c r="Q46" s="107"/>
      <c r="R46" s="107"/>
      <c r="S46" s="107"/>
    </row>
    <row r="47" spans="1:19" s="1" customFormat="1" ht="12">
      <c r="A47" s="56"/>
      <c r="B47" s="62"/>
      <c r="C47" s="74"/>
      <c r="D47" s="75"/>
      <c r="E47" s="75"/>
      <c r="F47" s="105"/>
      <c r="G47" s="105"/>
      <c r="H47" s="105"/>
      <c r="I47" s="105"/>
      <c r="J47" s="105"/>
      <c r="K47" s="105"/>
      <c r="L47" s="105"/>
      <c r="M47" s="105"/>
      <c r="N47" s="122"/>
      <c r="O47" s="123"/>
      <c r="P47" s="107"/>
      <c r="Q47" s="107"/>
      <c r="R47" s="107"/>
      <c r="S47" s="107"/>
    </row>
    <row r="48" spans="1:19" s="1" customFormat="1" ht="12">
      <c r="A48" s="56"/>
      <c r="B48" s="62"/>
      <c r="C48" s="76"/>
      <c r="D48" s="77"/>
      <c r="E48" s="77"/>
      <c r="F48" s="109"/>
      <c r="G48" s="109"/>
      <c r="H48" s="109"/>
      <c r="I48" s="109"/>
      <c r="J48" s="109"/>
      <c r="K48" s="109"/>
      <c r="L48" s="109"/>
      <c r="M48" s="109"/>
      <c r="N48" s="124"/>
      <c r="O48" s="125"/>
      <c r="P48" s="111"/>
      <c r="Q48" s="111"/>
      <c r="R48" s="111"/>
      <c r="S48" s="111"/>
    </row>
    <row r="49" spans="1:19" s="1" customFormat="1" ht="12">
      <c r="A49" s="56"/>
      <c r="B49" s="62"/>
      <c r="C49" s="72" t="s">
        <v>32</v>
      </c>
      <c r="D49" s="73"/>
      <c r="E49" s="73"/>
      <c r="F49" s="101"/>
      <c r="G49" s="101"/>
      <c r="H49" s="101"/>
      <c r="I49" s="101"/>
      <c r="J49" s="101"/>
      <c r="K49" s="101"/>
      <c r="L49" s="101"/>
      <c r="M49" s="101"/>
      <c r="N49" s="121"/>
      <c r="O49" s="104"/>
      <c r="P49" s="103"/>
      <c r="Q49" s="103"/>
      <c r="R49" s="103"/>
      <c r="S49" s="103"/>
    </row>
    <row r="50" spans="1:19" s="1" customFormat="1" ht="12">
      <c r="A50" s="56"/>
      <c r="B50" s="62"/>
      <c r="C50" s="74"/>
      <c r="D50" s="75"/>
      <c r="E50" s="75"/>
      <c r="F50" s="105"/>
      <c r="G50" s="105"/>
      <c r="H50" s="105"/>
      <c r="I50" s="105"/>
      <c r="J50" s="105"/>
      <c r="K50" s="105"/>
      <c r="L50" s="105"/>
      <c r="M50" s="105"/>
      <c r="N50" s="122"/>
      <c r="O50" s="123"/>
      <c r="P50" s="107"/>
      <c r="Q50" s="107"/>
      <c r="R50" s="107"/>
      <c r="S50" s="107"/>
    </row>
    <row r="51" spans="1:19" s="1" customFormat="1" ht="12">
      <c r="A51" s="56"/>
      <c r="B51" s="62"/>
      <c r="C51" s="74"/>
      <c r="D51" s="75"/>
      <c r="E51" s="75"/>
      <c r="F51" s="105"/>
      <c r="G51" s="105"/>
      <c r="H51" s="105"/>
      <c r="I51" s="105"/>
      <c r="J51" s="105"/>
      <c r="K51" s="105"/>
      <c r="L51" s="105"/>
      <c r="M51" s="105"/>
      <c r="N51" s="122"/>
      <c r="O51" s="123"/>
      <c r="P51" s="107"/>
      <c r="Q51" s="107"/>
      <c r="R51" s="107"/>
      <c r="S51" s="107"/>
    </row>
    <row r="52" spans="1:19" s="1" customFormat="1" ht="12">
      <c r="A52" s="56"/>
      <c r="B52" s="63"/>
      <c r="C52" s="76"/>
      <c r="D52" s="77"/>
      <c r="E52" s="77"/>
      <c r="F52" s="109"/>
      <c r="G52" s="109"/>
      <c r="H52" s="109"/>
      <c r="I52" s="109"/>
      <c r="J52" s="109"/>
      <c r="K52" s="109"/>
      <c r="L52" s="109"/>
      <c r="M52" s="109"/>
      <c r="N52" s="124"/>
      <c r="O52" s="125"/>
      <c r="P52" s="111"/>
      <c r="Q52" s="111"/>
      <c r="R52" s="111"/>
      <c r="S52" s="111"/>
    </row>
    <row r="53" spans="1:19" s="1" customFormat="1" ht="12">
      <c r="A53" s="56"/>
      <c r="B53" s="59" t="s">
        <v>22</v>
      </c>
      <c r="C53" s="78"/>
      <c r="D53" s="79"/>
      <c r="E53" s="79"/>
      <c r="F53" s="113">
        <f>SUM(F37:F52)</f>
        <v>0</v>
      </c>
      <c r="G53" s="113">
        <f t="shared" ref="G53:M53" si="7">SUM(G37:G52)</f>
        <v>0</v>
      </c>
      <c r="H53" s="113">
        <f t="shared" si="7"/>
        <v>0</v>
      </c>
      <c r="I53" s="113">
        <f t="shared" si="7"/>
        <v>0</v>
      </c>
      <c r="J53" s="113">
        <f t="shared" si="7"/>
        <v>0</v>
      </c>
      <c r="K53" s="113">
        <f t="shared" si="7"/>
        <v>0</v>
      </c>
      <c r="L53" s="113">
        <f t="shared" si="7"/>
        <v>0</v>
      </c>
      <c r="M53" s="113">
        <f t="shared" si="7"/>
        <v>0</v>
      </c>
      <c r="N53" s="126"/>
      <c r="O53" s="116"/>
      <c r="P53" s="115">
        <f>SUM(P37:P52)</f>
        <v>0</v>
      </c>
      <c r="Q53" s="115">
        <f t="shared" ref="Q53:S53" si="8">SUM(Q37:Q52)</f>
        <v>0</v>
      </c>
      <c r="R53" s="115">
        <f t="shared" si="8"/>
        <v>0</v>
      </c>
      <c r="S53" s="115">
        <f t="shared" si="8"/>
        <v>0</v>
      </c>
    </row>
    <row r="54" spans="1:19" s="1" customFormat="1" ht="12">
      <c r="A54" s="56"/>
      <c r="B54" s="61" t="s">
        <v>23</v>
      </c>
      <c r="C54" s="72" t="s">
        <v>29</v>
      </c>
      <c r="D54" s="73"/>
      <c r="E54" s="73"/>
      <c r="F54" s="101"/>
      <c r="G54" s="101"/>
      <c r="H54" s="101"/>
      <c r="I54" s="101"/>
      <c r="J54" s="101"/>
      <c r="K54" s="101"/>
      <c r="L54" s="101"/>
      <c r="M54" s="101"/>
      <c r="N54" s="121"/>
      <c r="O54" s="104"/>
      <c r="P54" s="103"/>
      <c r="Q54" s="103"/>
      <c r="R54" s="103"/>
      <c r="S54" s="103"/>
    </row>
    <row r="55" spans="1:19" s="1" customFormat="1" ht="12">
      <c r="A55" s="56"/>
      <c r="B55" s="62"/>
      <c r="C55" s="74"/>
      <c r="D55" s="75"/>
      <c r="E55" s="75"/>
      <c r="F55" s="105"/>
      <c r="G55" s="105"/>
      <c r="H55" s="105"/>
      <c r="I55" s="105"/>
      <c r="J55" s="105"/>
      <c r="K55" s="105"/>
      <c r="L55" s="105"/>
      <c r="M55" s="105"/>
      <c r="N55" s="122"/>
      <c r="O55" s="123"/>
      <c r="P55" s="107"/>
      <c r="Q55" s="107"/>
      <c r="R55" s="107"/>
      <c r="S55" s="107"/>
    </row>
    <row r="56" spans="1:19" s="1" customFormat="1" ht="12">
      <c r="A56" s="56"/>
      <c r="B56" s="62"/>
      <c r="C56" s="74"/>
      <c r="D56" s="75"/>
      <c r="E56" s="75"/>
      <c r="F56" s="105"/>
      <c r="G56" s="105"/>
      <c r="H56" s="105"/>
      <c r="I56" s="105"/>
      <c r="J56" s="105"/>
      <c r="K56" s="105"/>
      <c r="L56" s="105"/>
      <c r="M56" s="105"/>
      <c r="N56" s="122"/>
      <c r="O56" s="123"/>
      <c r="P56" s="107"/>
      <c r="Q56" s="107"/>
      <c r="R56" s="107"/>
      <c r="S56" s="107"/>
    </row>
    <row r="57" spans="1:19" s="1" customFormat="1" ht="12">
      <c r="A57" s="56"/>
      <c r="B57" s="62"/>
      <c r="C57" s="76"/>
      <c r="D57" s="77"/>
      <c r="E57" s="77"/>
      <c r="F57" s="109"/>
      <c r="G57" s="109"/>
      <c r="H57" s="109"/>
      <c r="I57" s="109"/>
      <c r="J57" s="109"/>
      <c r="K57" s="109"/>
      <c r="L57" s="109"/>
      <c r="M57" s="109"/>
      <c r="N57" s="124"/>
      <c r="O57" s="125"/>
      <c r="P57" s="111"/>
      <c r="Q57" s="111"/>
      <c r="R57" s="111"/>
      <c r="S57" s="111"/>
    </row>
    <row r="58" spans="1:19" s="1" customFormat="1" ht="12">
      <c r="A58" s="56"/>
      <c r="B58" s="62"/>
      <c r="C58" s="83" t="s">
        <v>30</v>
      </c>
      <c r="D58" s="73"/>
      <c r="E58" s="73"/>
      <c r="F58" s="101"/>
      <c r="G58" s="101"/>
      <c r="H58" s="101"/>
      <c r="I58" s="101"/>
      <c r="J58" s="101"/>
      <c r="K58" s="101"/>
      <c r="L58" s="101"/>
      <c r="M58" s="101"/>
      <c r="N58" s="121"/>
      <c r="O58" s="104"/>
      <c r="P58" s="103"/>
      <c r="Q58" s="103"/>
      <c r="R58" s="103"/>
      <c r="S58" s="103"/>
    </row>
    <row r="59" spans="1:19" s="1" customFormat="1" ht="12">
      <c r="A59" s="56"/>
      <c r="B59" s="62"/>
      <c r="C59" s="74"/>
      <c r="D59" s="75"/>
      <c r="E59" s="75"/>
      <c r="F59" s="105"/>
      <c r="G59" s="105"/>
      <c r="H59" s="105"/>
      <c r="I59" s="105"/>
      <c r="J59" s="105"/>
      <c r="K59" s="105"/>
      <c r="L59" s="105"/>
      <c r="M59" s="105"/>
      <c r="N59" s="122"/>
      <c r="O59" s="123"/>
      <c r="P59" s="107"/>
      <c r="Q59" s="107"/>
      <c r="R59" s="107"/>
      <c r="S59" s="107"/>
    </row>
    <row r="60" spans="1:19" s="1" customFormat="1" ht="12">
      <c r="A60" s="56"/>
      <c r="B60" s="62"/>
      <c r="C60" s="74"/>
      <c r="D60" s="75"/>
      <c r="E60" s="75"/>
      <c r="F60" s="105"/>
      <c r="G60" s="105"/>
      <c r="H60" s="105"/>
      <c r="I60" s="105"/>
      <c r="J60" s="105"/>
      <c r="K60" s="105"/>
      <c r="L60" s="105"/>
      <c r="M60" s="105"/>
      <c r="N60" s="122"/>
      <c r="O60" s="123"/>
      <c r="P60" s="107"/>
      <c r="Q60" s="107"/>
      <c r="R60" s="107"/>
      <c r="S60" s="107"/>
    </row>
    <row r="61" spans="1:19" s="1" customFormat="1" ht="12">
      <c r="A61" s="56"/>
      <c r="B61" s="62"/>
      <c r="C61" s="76"/>
      <c r="D61" s="77"/>
      <c r="E61" s="77"/>
      <c r="F61" s="109"/>
      <c r="G61" s="109"/>
      <c r="H61" s="109"/>
      <c r="I61" s="109"/>
      <c r="J61" s="109"/>
      <c r="K61" s="109"/>
      <c r="L61" s="109"/>
      <c r="M61" s="109"/>
      <c r="N61" s="124"/>
      <c r="O61" s="125"/>
      <c r="P61" s="111"/>
      <c r="Q61" s="111"/>
      <c r="R61" s="111"/>
      <c r="S61" s="111"/>
    </row>
    <row r="62" spans="1:19" s="1" customFormat="1" ht="12">
      <c r="A62" s="56"/>
      <c r="B62" s="62"/>
      <c r="C62" s="83" t="s">
        <v>31</v>
      </c>
      <c r="D62" s="73"/>
      <c r="E62" s="73"/>
      <c r="F62" s="101"/>
      <c r="G62" s="101"/>
      <c r="H62" s="101"/>
      <c r="I62" s="101"/>
      <c r="J62" s="101"/>
      <c r="K62" s="101"/>
      <c r="L62" s="101"/>
      <c r="M62" s="101"/>
      <c r="N62" s="121"/>
      <c r="O62" s="104"/>
      <c r="P62" s="103"/>
      <c r="Q62" s="103"/>
      <c r="R62" s="103"/>
      <c r="S62" s="103"/>
    </row>
    <row r="63" spans="1:19" s="1" customFormat="1" ht="12">
      <c r="A63" s="56"/>
      <c r="B63" s="62"/>
      <c r="C63" s="74"/>
      <c r="D63" s="75"/>
      <c r="E63" s="75"/>
      <c r="F63" s="105"/>
      <c r="G63" s="105"/>
      <c r="H63" s="105"/>
      <c r="I63" s="105"/>
      <c r="J63" s="105"/>
      <c r="K63" s="105"/>
      <c r="L63" s="105"/>
      <c r="M63" s="105"/>
      <c r="N63" s="122"/>
      <c r="O63" s="123"/>
      <c r="P63" s="107"/>
      <c r="Q63" s="107"/>
      <c r="R63" s="107"/>
      <c r="S63" s="107"/>
    </row>
    <row r="64" spans="1:19" s="1" customFormat="1" ht="12">
      <c r="A64" s="56"/>
      <c r="B64" s="62"/>
      <c r="C64" s="74"/>
      <c r="D64" s="75"/>
      <c r="E64" s="75"/>
      <c r="F64" s="105"/>
      <c r="G64" s="105"/>
      <c r="H64" s="105"/>
      <c r="I64" s="105"/>
      <c r="J64" s="105"/>
      <c r="K64" s="105"/>
      <c r="L64" s="105"/>
      <c r="M64" s="105"/>
      <c r="N64" s="122"/>
      <c r="O64" s="123"/>
      <c r="P64" s="107"/>
      <c r="Q64" s="107"/>
      <c r="R64" s="107"/>
      <c r="S64" s="107"/>
    </row>
    <row r="65" spans="1:19" s="1" customFormat="1" ht="12">
      <c r="A65" s="56"/>
      <c r="B65" s="62"/>
      <c r="C65" s="76"/>
      <c r="D65" s="77"/>
      <c r="E65" s="77"/>
      <c r="F65" s="109"/>
      <c r="G65" s="109"/>
      <c r="H65" s="109"/>
      <c r="I65" s="109"/>
      <c r="J65" s="109"/>
      <c r="K65" s="109"/>
      <c r="L65" s="109"/>
      <c r="M65" s="109"/>
      <c r="N65" s="124"/>
      <c r="O65" s="125"/>
      <c r="P65" s="111"/>
      <c r="Q65" s="111"/>
      <c r="R65" s="111"/>
      <c r="S65" s="111"/>
    </row>
    <row r="66" spans="1:19" s="1" customFormat="1" ht="12" customHeight="1">
      <c r="A66" s="56"/>
      <c r="B66" s="62"/>
      <c r="C66" s="72" t="s">
        <v>32</v>
      </c>
      <c r="D66" s="73"/>
      <c r="E66" s="73"/>
      <c r="F66" s="101"/>
      <c r="G66" s="101"/>
      <c r="H66" s="101"/>
      <c r="I66" s="101"/>
      <c r="J66" s="101"/>
      <c r="K66" s="101"/>
      <c r="L66" s="101"/>
      <c r="M66" s="101"/>
      <c r="N66" s="121"/>
      <c r="O66" s="104"/>
      <c r="P66" s="103"/>
      <c r="Q66" s="103"/>
      <c r="R66" s="103"/>
      <c r="S66" s="103"/>
    </row>
    <row r="67" spans="1:19" s="1" customFormat="1" ht="12" customHeight="1">
      <c r="A67" s="56"/>
      <c r="B67" s="62"/>
      <c r="C67" s="74"/>
      <c r="D67" s="75"/>
      <c r="E67" s="75"/>
      <c r="F67" s="105"/>
      <c r="G67" s="105"/>
      <c r="H67" s="105"/>
      <c r="I67" s="105"/>
      <c r="J67" s="105"/>
      <c r="K67" s="105"/>
      <c r="L67" s="105"/>
      <c r="M67" s="105"/>
      <c r="N67" s="122"/>
      <c r="O67" s="123"/>
      <c r="P67" s="107"/>
      <c r="Q67" s="107"/>
      <c r="R67" s="107"/>
      <c r="S67" s="107"/>
    </row>
    <row r="68" spans="1:19" s="1" customFormat="1" ht="12" customHeight="1">
      <c r="A68" s="56"/>
      <c r="B68" s="62"/>
      <c r="C68" s="74"/>
      <c r="D68" s="75"/>
      <c r="E68" s="75"/>
      <c r="F68" s="105"/>
      <c r="G68" s="105"/>
      <c r="H68" s="105"/>
      <c r="I68" s="105"/>
      <c r="J68" s="105"/>
      <c r="K68" s="105"/>
      <c r="L68" s="105"/>
      <c r="M68" s="105"/>
      <c r="N68" s="122"/>
      <c r="O68" s="123"/>
      <c r="P68" s="107"/>
      <c r="Q68" s="107"/>
      <c r="R68" s="107"/>
      <c r="S68" s="107"/>
    </row>
    <row r="69" spans="1:19" s="1" customFormat="1" ht="12" customHeight="1">
      <c r="A69" s="56"/>
      <c r="B69" s="63"/>
      <c r="C69" s="76"/>
      <c r="D69" s="77"/>
      <c r="E69" s="77"/>
      <c r="F69" s="109"/>
      <c r="G69" s="109"/>
      <c r="H69" s="109"/>
      <c r="I69" s="109"/>
      <c r="J69" s="109"/>
      <c r="K69" s="109"/>
      <c r="L69" s="109"/>
      <c r="M69" s="109"/>
      <c r="N69" s="124"/>
      <c r="O69" s="125"/>
      <c r="P69" s="111"/>
      <c r="Q69" s="111"/>
      <c r="R69" s="111"/>
      <c r="S69" s="111"/>
    </row>
    <row r="70" spans="1:19" s="1" customFormat="1" ht="12" customHeight="1">
      <c r="A70" s="56"/>
      <c r="B70" s="59" t="s">
        <v>22</v>
      </c>
      <c r="C70" s="78"/>
      <c r="D70" s="79"/>
      <c r="E70" s="79"/>
      <c r="F70" s="113">
        <f>SUM(F54:F69)</f>
        <v>0</v>
      </c>
      <c r="G70" s="113">
        <f t="shared" ref="G70:M70" si="9">SUM(G54:G69)</f>
        <v>0</v>
      </c>
      <c r="H70" s="113">
        <f t="shared" si="9"/>
        <v>0</v>
      </c>
      <c r="I70" s="113">
        <f t="shared" si="9"/>
        <v>0</v>
      </c>
      <c r="J70" s="113">
        <f t="shared" si="9"/>
        <v>0</v>
      </c>
      <c r="K70" s="113">
        <f t="shared" si="9"/>
        <v>0</v>
      </c>
      <c r="L70" s="113">
        <f t="shared" si="9"/>
        <v>0</v>
      </c>
      <c r="M70" s="113">
        <f t="shared" si="9"/>
        <v>0</v>
      </c>
      <c r="N70" s="126"/>
      <c r="O70" s="116"/>
      <c r="P70" s="115">
        <f>SUM(P54:P69)</f>
        <v>0</v>
      </c>
      <c r="Q70" s="115">
        <f t="shared" ref="Q70:S70" si="10">SUM(Q54:Q69)</f>
        <v>0</v>
      </c>
      <c r="R70" s="115">
        <f t="shared" si="10"/>
        <v>0</v>
      </c>
      <c r="S70" s="115">
        <f t="shared" si="10"/>
        <v>0</v>
      </c>
    </row>
    <row r="71" spans="1:19" s="1" customFormat="1" ht="12" customHeight="1">
      <c r="A71" s="56"/>
      <c r="B71" s="61" t="s">
        <v>24</v>
      </c>
      <c r="C71" s="72"/>
      <c r="D71" s="73"/>
      <c r="E71" s="73"/>
      <c r="F71" s="101"/>
      <c r="G71" s="101"/>
      <c r="H71" s="101"/>
      <c r="I71" s="101"/>
      <c r="J71" s="101"/>
      <c r="K71" s="101"/>
      <c r="L71" s="101"/>
      <c r="M71" s="101"/>
      <c r="N71" s="121"/>
      <c r="O71" s="104"/>
      <c r="P71" s="103"/>
      <c r="Q71" s="103"/>
      <c r="R71" s="103"/>
      <c r="S71" s="103"/>
    </row>
    <row r="72" spans="1:19" s="1" customFormat="1" ht="12" customHeight="1">
      <c r="A72" s="56"/>
      <c r="B72" s="62"/>
      <c r="C72" s="74"/>
      <c r="D72" s="75"/>
      <c r="E72" s="75"/>
      <c r="F72" s="105"/>
      <c r="G72" s="105"/>
      <c r="H72" s="105"/>
      <c r="I72" s="105"/>
      <c r="J72" s="105"/>
      <c r="K72" s="105"/>
      <c r="L72" s="105"/>
      <c r="M72" s="105"/>
      <c r="N72" s="122"/>
      <c r="O72" s="123"/>
      <c r="P72" s="107"/>
      <c r="Q72" s="107"/>
      <c r="R72" s="107"/>
      <c r="S72" s="107"/>
    </row>
    <row r="73" spans="1:19" s="1" customFormat="1" ht="12" customHeight="1">
      <c r="A73" s="56"/>
      <c r="B73" s="62"/>
      <c r="C73" s="74"/>
      <c r="D73" s="75"/>
      <c r="E73" s="75"/>
      <c r="F73" s="105"/>
      <c r="G73" s="105"/>
      <c r="H73" s="105"/>
      <c r="I73" s="105"/>
      <c r="J73" s="105"/>
      <c r="K73" s="105"/>
      <c r="L73" s="105"/>
      <c r="M73" s="105"/>
      <c r="N73" s="122"/>
      <c r="O73" s="123"/>
      <c r="P73" s="107"/>
      <c r="Q73" s="107"/>
      <c r="R73" s="107"/>
      <c r="S73" s="107"/>
    </row>
    <row r="74" spans="1:19" s="1" customFormat="1" ht="12" customHeight="1">
      <c r="A74" s="56"/>
      <c r="B74" s="63"/>
      <c r="C74" s="76"/>
      <c r="D74" s="77"/>
      <c r="E74" s="77"/>
      <c r="F74" s="109"/>
      <c r="G74" s="109"/>
      <c r="H74" s="109"/>
      <c r="I74" s="109"/>
      <c r="J74" s="109"/>
      <c r="K74" s="109"/>
      <c r="L74" s="109"/>
      <c r="M74" s="109"/>
      <c r="N74" s="124"/>
      <c r="O74" s="125"/>
      <c r="P74" s="111"/>
      <c r="Q74" s="111"/>
      <c r="R74" s="111"/>
      <c r="S74" s="111"/>
    </row>
    <row r="75" spans="1:19" s="1" customFormat="1" ht="12" customHeight="1">
      <c r="A75" s="56"/>
      <c r="B75" s="59" t="s">
        <v>22</v>
      </c>
      <c r="C75" s="78"/>
      <c r="D75" s="79"/>
      <c r="E75" s="79"/>
      <c r="F75" s="127">
        <f>SUM(F71:F74)</f>
        <v>0</v>
      </c>
      <c r="G75" s="127">
        <f t="shared" ref="G75:M75" si="11">SUM(G71:G74)</f>
        <v>0</v>
      </c>
      <c r="H75" s="127">
        <f t="shared" si="11"/>
        <v>0</v>
      </c>
      <c r="I75" s="127">
        <f t="shared" si="11"/>
        <v>0</v>
      </c>
      <c r="J75" s="127">
        <f t="shared" si="11"/>
        <v>0</v>
      </c>
      <c r="K75" s="127">
        <f t="shared" si="11"/>
        <v>0</v>
      </c>
      <c r="L75" s="127">
        <f t="shared" si="11"/>
        <v>0</v>
      </c>
      <c r="M75" s="127">
        <f t="shared" si="11"/>
        <v>0</v>
      </c>
      <c r="N75" s="93"/>
      <c r="O75" s="94"/>
      <c r="P75" s="115">
        <f>SUM(P59:P74)</f>
        <v>0</v>
      </c>
      <c r="Q75" s="115">
        <f t="shared" ref="Q75:S75" si="12">SUM(Q59:Q74)</f>
        <v>0</v>
      </c>
      <c r="R75" s="115">
        <f t="shared" si="12"/>
        <v>0</v>
      </c>
      <c r="S75" s="115">
        <f t="shared" si="12"/>
        <v>0</v>
      </c>
    </row>
    <row r="76" spans="1:19" s="1" customFormat="1" ht="12" customHeight="1">
      <c r="A76" s="56"/>
      <c r="B76" s="61" t="s">
        <v>25</v>
      </c>
      <c r="C76" s="72"/>
      <c r="D76" s="73"/>
      <c r="E76" s="73"/>
      <c r="F76" s="101"/>
      <c r="G76" s="101"/>
      <c r="H76" s="101"/>
      <c r="I76" s="101"/>
      <c r="J76" s="101"/>
      <c r="K76" s="101"/>
      <c r="L76" s="101"/>
      <c r="M76" s="101"/>
      <c r="N76" s="121"/>
      <c r="O76" s="104"/>
      <c r="P76" s="103"/>
      <c r="Q76" s="103"/>
      <c r="R76" s="103"/>
      <c r="S76" s="103"/>
    </row>
    <row r="77" spans="1:19" s="1" customFormat="1" ht="12" customHeight="1">
      <c r="A77" s="56"/>
      <c r="B77" s="62"/>
      <c r="C77" s="74"/>
      <c r="D77" s="75"/>
      <c r="E77" s="75"/>
      <c r="F77" s="105"/>
      <c r="G77" s="105"/>
      <c r="H77" s="105"/>
      <c r="I77" s="105"/>
      <c r="J77" s="105"/>
      <c r="K77" s="105"/>
      <c r="L77" s="105"/>
      <c r="M77" s="105"/>
      <c r="N77" s="122"/>
      <c r="O77" s="123"/>
      <c r="P77" s="107"/>
      <c r="Q77" s="107"/>
      <c r="R77" s="107"/>
      <c r="S77" s="107"/>
    </row>
    <row r="78" spans="1:19" s="1" customFormat="1" ht="12" customHeight="1">
      <c r="A78" s="56"/>
      <c r="B78" s="62"/>
      <c r="C78" s="74"/>
      <c r="D78" s="75"/>
      <c r="E78" s="75"/>
      <c r="F78" s="105"/>
      <c r="G78" s="105"/>
      <c r="H78" s="105"/>
      <c r="I78" s="105"/>
      <c r="J78" s="105"/>
      <c r="K78" s="105"/>
      <c r="L78" s="105"/>
      <c r="M78" s="105"/>
      <c r="N78" s="122"/>
      <c r="O78" s="123"/>
      <c r="P78" s="107"/>
      <c r="Q78" s="107"/>
      <c r="R78" s="107"/>
      <c r="S78" s="107"/>
    </row>
    <row r="79" spans="1:19" s="1" customFormat="1" ht="12" customHeight="1">
      <c r="A79" s="56"/>
      <c r="B79" s="63"/>
      <c r="C79" s="76"/>
      <c r="D79" s="77"/>
      <c r="E79" s="77"/>
      <c r="F79" s="109"/>
      <c r="G79" s="109"/>
      <c r="H79" s="109"/>
      <c r="I79" s="109"/>
      <c r="J79" s="109"/>
      <c r="K79" s="109"/>
      <c r="L79" s="109"/>
      <c r="M79" s="109"/>
      <c r="N79" s="124"/>
      <c r="O79" s="125"/>
      <c r="P79" s="111"/>
      <c r="Q79" s="111"/>
      <c r="R79" s="111"/>
      <c r="S79" s="111"/>
    </row>
    <row r="80" spans="1:19" s="1" customFormat="1" ht="12" customHeight="1">
      <c r="A80" s="56"/>
      <c r="B80" s="59" t="s">
        <v>22</v>
      </c>
      <c r="C80" s="78"/>
      <c r="D80" s="79"/>
      <c r="E80" s="79"/>
      <c r="F80" s="127">
        <f>SUM(F76:F79)</f>
        <v>0</v>
      </c>
      <c r="G80" s="127">
        <f t="shared" ref="G80:M80" si="13">SUM(G76:G79)</f>
        <v>0</v>
      </c>
      <c r="H80" s="127">
        <f t="shared" si="13"/>
        <v>0</v>
      </c>
      <c r="I80" s="127">
        <f t="shared" si="13"/>
        <v>0</v>
      </c>
      <c r="J80" s="127">
        <f t="shared" si="13"/>
        <v>0</v>
      </c>
      <c r="K80" s="127">
        <f t="shared" si="13"/>
        <v>0</v>
      </c>
      <c r="L80" s="127">
        <f t="shared" si="13"/>
        <v>0</v>
      </c>
      <c r="M80" s="127">
        <f t="shared" si="13"/>
        <v>0</v>
      </c>
      <c r="N80" s="93"/>
      <c r="O80" s="94"/>
      <c r="P80" s="115">
        <f>SUM(P64:P79)</f>
        <v>0</v>
      </c>
      <c r="Q80" s="115">
        <f t="shared" ref="Q80:S80" si="14">SUM(Q64:Q79)</f>
        <v>0</v>
      </c>
      <c r="R80" s="115">
        <f t="shared" si="14"/>
        <v>0</v>
      </c>
      <c r="S80" s="115">
        <f t="shared" si="14"/>
        <v>0</v>
      </c>
    </row>
    <row r="81" spans="1:19" s="1" customFormat="1" ht="12" customHeight="1">
      <c r="A81" s="56"/>
      <c r="B81" s="61" t="s">
        <v>26</v>
      </c>
      <c r="C81" s="72"/>
      <c r="D81" s="73"/>
      <c r="E81" s="73"/>
      <c r="F81" s="101"/>
      <c r="G81" s="101"/>
      <c r="H81" s="101"/>
      <c r="I81" s="101"/>
      <c r="J81" s="101"/>
      <c r="K81" s="101"/>
      <c r="L81" s="101"/>
      <c r="M81" s="101"/>
      <c r="N81" s="121"/>
      <c r="O81" s="104"/>
      <c r="P81" s="103"/>
      <c r="Q81" s="103"/>
      <c r="R81" s="103"/>
      <c r="S81" s="103"/>
    </row>
    <row r="82" spans="1:19" s="1" customFormat="1" ht="12" customHeight="1">
      <c r="A82" s="56"/>
      <c r="B82" s="62"/>
      <c r="C82" s="74"/>
      <c r="D82" s="75"/>
      <c r="E82" s="75"/>
      <c r="F82" s="105"/>
      <c r="G82" s="105"/>
      <c r="H82" s="105"/>
      <c r="I82" s="105"/>
      <c r="J82" s="105"/>
      <c r="K82" s="105"/>
      <c r="L82" s="105"/>
      <c r="M82" s="105"/>
      <c r="N82" s="122"/>
      <c r="O82" s="123"/>
      <c r="P82" s="107"/>
      <c r="Q82" s="107"/>
      <c r="R82" s="107"/>
      <c r="S82" s="107"/>
    </row>
    <row r="83" spans="1:19" s="1" customFormat="1" ht="12" customHeight="1">
      <c r="A83" s="56"/>
      <c r="B83" s="62"/>
      <c r="C83" s="74"/>
      <c r="D83" s="75"/>
      <c r="E83" s="75"/>
      <c r="F83" s="105"/>
      <c r="G83" s="105"/>
      <c r="H83" s="105"/>
      <c r="I83" s="105"/>
      <c r="J83" s="105"/>
      <c r="K83" s="105"/>
      <c r="L83" s="105"/>
      <c r="M83" s="105"/>
      <c r="N83" s="122"/>
      <c r="O83" s="123"/>
      <c r="P83" s="107"/>
      <c r="Q83" s="107"/>
      <c r="R83" s="107"/>
      <c r="S83" s="107"/>
    </row>
    <row r="84" spans="1:19" s="1" customFormat="1" ht="12" customHeight="1">
      <c r="A84" s="56"/>
      <c r="B84" s="63"/>
      <c r="C84" s="76"/>
      <c r="D84" s="77"/>
      <c r="E84" s="77"/>
      <c r="F84" s="109"/>
      <c r="G84" s="109"/>
      <c r="H84" s="109"/>
      <c r="I84" s="109"/>
      <c r="J84" s="109"/>
      <c r="K84" s="109"/>
      <c r="L84" s="109"/>
      <c r="M84" s="109"/>
      <c r="N84" s="124"/>
      <c r="O84" s="125"/>
      <c r="P84" s="111"/>
      <c r="Q84" s="111"/>
      <c r="R84" s="111"/>
      <c r="S84" s="111"/>
    </row>
    <row r="85" spans="1:19" s="1" customFormat="1" ht="12" customHeight="1">
      <c r="A85" s="56"/>
      <c r="B85" s="59" t="s">
        <v>22</v>
      </c>
      <c r="C85" s="78"/>
      <c r="D85" s="79"/>
      <c r="E85" s="79"/>
      <c r="F85" s="117">
        <f>SUM(F81:F84)</f>
        <v>0</v>
      </c>
      <c r="G85" s="117">
        <f t="shared" ref="G85:M85" si="15">SUM(G81:G84)</f>
        <v>0</v>
      </c>
      <c r="H85" s="117">
        <f t="shared" si="15"/>
        <v>0</v>
      </c>
      <c r="I85" s="117">
        <f t="shared" si="15"/>
        <v>0</v>
      </c>
      <c r="J85" s="117">
        <f t="shared" si="15"/>
        <v>0</v>
      </c>
      <c r="K85" s="117">
        <f t="shared" si="15"/>
        <v>0</v>
      </c>
      <c r="L85" s="117">
        <f t="shared" si="15"/>
        <v>0</v>
      </c>
      <c r="M85" s="117">
        <f t="shared" si="15"/>
        <v>0</v>
      </c>
      <c r="N85" s="93"/>
      <c r="O85" s="94"/>
      <c r="P85" s="115">
        <f>SUM(P69:P84)</f>
        <v>0</v>
      </c>
      <c r="Q85" s="115">
        <f t="shared" ref="Q85:S85" si="16">SUM(Q69:Q84)</f>
        <v>0</v>
      </c>
      <c r="R85" s="115">
        <f t="shared" si="16"/>
        <v>0</v>
      </c>
      <c r="S85" s="115">
        <f t="shared" si="16"/>
        <v>0</v>
      </c>
    </row>
    <row r="86" spans="1:19" s="1" customFormat="1" ht="12" customHeight="1">
      <c r="A86" s="200" t="s">
        <v>33</v>
      </c>
      <c r="B86" s="201"/>
      <c r="C86" s="78"/>
      <c r="D86" s="84"/>
      <c r="E86" s="84"/>
      <c r="F86" s="117">
        <f>SUM(F53,F70,F75,F80,F85)</f>
        <v>0</v>
      </c>
      <c r="G86" s="117">
        <f t="shared" ref="G86:M86" si="17">SUM(G53,G70,G75,G80,G85)</f>
        <v>0</v>
      </c>
      <c r="H86" s="117">
        <f t="shared" si="17"/>
        <v>0</v>
      </c>
      <c r="I86" s="117">
        <f t="shared" si="17"/>
        <v>0</v>
      </c>
      <c r="J86" s="117">
        <f t="shared" si="17"/>
        <v>0</v>
      </c>
      <c r="K86" s="117">
        <f t="shared" si="17"/>
        <v>0</v>
      </c>
      <c r="L86" s="117">
        <f t="shared" si="17"/>
        <v>0</v>
      </c>
      <c r="M86" s="117">
        <f t="shared" si="17"/>
        <v>0</v>
      </c>
      <c r="N86" s="95"/>
      <c r="O86" s="96"/>
      <c r="P86" s="117">
        <f t="shared" ref="P86:Q86" si="18">SUM(P53,P70,P75,P80,P85)</f>
        <v>0</v>
      </c>
      <c r="Q86" s="117">
        <f t="shared" si="18"/>
        <v>0</v>
      </c>
      <c r="R86" s="117">
        <f>SUM(R53,R70,R75,R80,R85)</f>
        <v>0</v>
      </c>
      <c r="S86" s="117">
        <f t="shared" ref="S86" si="19">SUM(S53,S70,S75,S80,S85)</f>
        <v>0</v>
      </c>
    </row>
    <row r="87" spans="1:19" s="1" customFormat="1" ht="12" customHeight="1">
      <c r="A87" s="202" t="s">
        <v>34</v>
      </c>
      <c r="B87" s="203"/>
      <c r="C87" s="85"/>
      <c r="D87" s="86"/>
      <c r="E87" s="86"/>
      <c r="F87" s="117">
        <f>F86*1.1</f>
        <v>0</v>
      </c>
      <c r="G87" s="117">
        <f t="shared" ref="G87:M87" si="20">G86*1.1</f>
        <v>0</v>
      </c>
      <c r="H87" s="117">
        <f t="shared" si="20"/>
        <v>0</v>
      </c>
      <c r="I87" s="117">
        <f t="shared" si="20"/>
        <v>0</v>
      </c>
      <c r="J87" s="117">
        <f t="shared" si="20"/>
        <v>0</v>
      </c>
      <c r="K87" s="117">
        <f t="shared" si="20"/>
        <v>0</v>
      </c>
      <c r="L87" s="117">
        <f t="shared" si="20"/>
        <v>0</v>
      </c>
      <c r="M87" s="117">
        <f t="shared" si="20"/>
        <v>0</v>
      </c>
      <c r="N87" s="98"/>
      <c r="O87" s="99"/>
      <c r="P87" s="117">
        <f t="shared" ref="P87:S87" si="21">P86*1.1</f>
        <v>0</v>
      </c>
      <c r="Q87" s="117">
        <f t="shared" si="21"/>
        <v>0</v>
      </c>
      <c r="R87" s="117">
        <f t="shared" si="21"/>
        <v>0</v>
      </c>
      <c r="S87" s="117">
        <f t="shared" si="21"/>
        <v>0</v>
      </c>
    </row>
    <row r="88" spans="1:19" s="1" customFormat="1" ht="12" customHeight="1" thickBot="1">
      <c r="A88" s="204" t="s">
        <v>91</v>
      </c>
      <c r="B88" s="205"/>
      <c r="C88" s="205"/>
      <c r="D88" s="205"/>
      <c r="E88" s="205"/>
      <c r="F88" s="177">
        <f>F35+F87</f>
        <v>0</v>
      </c>
      <c r="G88" s="177">
        <f t="shared" ref="G88:M88" si="22">G35+G87</f>
        <v>0</v>
      </c>
      <c r="H88" s="177">
        <f t="shared" si="22"/>
        <v>0</v>
      </c>
      <c r="I88" s="177">
        <f t="shared" si="22"/>
        <v>0</v>
      </c>
      <c r="J88" s="177">
        <f t="shared" si="22"/>
        <v>0</v>
      </c>
      <c r="K88" s="177">
        <f t="shared" si="22"/>
        <v>0</v>
      </c>
      <c r="L88" s="177">
        <f t="shared" si="22"/>
        <v>0</v>
      </c>
      <c r="M88" s="177">
        <f t="shared" si="22"/>
        <v>0</v>
      </c>
      <c r="N88" s="128">
        <f>N35</f>
        <v>0</v>
      </c>
      <c r="O88" s="129">
        <f>O35</f>
        <v>0</v>
      </c>
      <c r="P88" s="129">
        <f>P87</f>
        <v>0</v>
      </c>
      <c r="Q88" s="129">
        <f>Q87</f>
        <v>0</v>
      </c>
      <c r="R88" s="129">
        <f t="shared" ref="R88:S88" si="23">R87</f>
        <v>0</v>
      </c>
      <c r="S88" s="129">
        <f t="shared" si="23"/>
        <v>0</v>
      </c>
    </row>
    <row r="89" spans="1:19" s="1" customFormat="1" ht="12" customHeight="1" thickTop="1">
      <c r="A89" s="236" t="s">
        <v>35</v>
      </c>
      <c r="B89" s="87"/>
      <c r="C89" s="237"/>
      <c r="D89" s="237"/>
      <c r="E89" s="238"/>
      <c r="F89" s="239">
        <v>0.66666666666666663</v>
      </c>
      <c r="G89" s="239">
        <v>0.66666666666666663</v>
      </c>
      <c r="H89" s="239">
        <v>0.66666666666666663</v>
      </c>
      <c r="I89" s="239">
        <v>0.75</v>
      </c>
      <c r="J89" s="239">
        <v>0.75</v>
      </c>
      <c r="K89" s="239">
        <v>0.75</v>
      </c>
      <c r="L89" s="239">
        <v>0.75</v>
      </c>
      <c r="M89" s="236">
        <v>0</v>
      </c>
      <c r="N89" s="240"/>
      <c r="O89" s="241"/>
      <c r="P89" s="88"/>
      <c r="Q89" s="88"/>
      <c r="R89" s="88"/>
      <c r="S89" s="88"/>
    </row>
    <row r="90" spans="1:19" s="1" customFormat="1" ht="12" customHeight="1">
      <c r="A90" s="242" t="s">
        <v>36</v>
      </c>
      <c r="B90" s="66"/>
      <c r="C90" s="243"/>
      <c r="D90" s="243"/>
      <c r="E90" s="244"/>
      <c r="F90" s="245">
        <f>F88*F89</f>
        <v>0</v>
      </c>
      <c r="G90" s="245">
        <f t="shared" ref="G90:M90" si="24">G88*G89</f>
        <v>0</v>
      </c>
      <c r="H90" s="245">
        <f t="shared" si="24"/>
        <v>0</v>
      </c>
      <c r="I90" s="245">
        <f t="shared" si="24"/>
        <v>0</v>
      </c>
      <c r="J90" s="245">
        <f t="shared" si="24"/>
        <v>0</v>
      </c>
      <c r="K90" s="245">
        <f t="shared" si="24"/>
        <v>0</v>
      </c>
      <c r="L90" s="245">
        <f t="shared" si="24"/>
        <v>0</v>
      </c>
      <c r="M90" s="245">
        <f t="shared" si="24"/>
        <v>0</v>
      </c>
      <c r="N90" s="246"/>
      <c r="O90" s="247"/>
      <c r="P90" s="100"/>
      <c r="Q90" s="179"/>
      <c r="R90" s="100"/>
      <c r="S90" s="179"/>
    </row>
    <row r="91" spans="1:19" s="1" customFormat="1" ht="12" customHeight="1">
      <c r="A91" s="242" t="s">
        <v>37</v>
      </c>
      <c r="B91" s="66"/>
      <c r="C91" s="243"/>
      <c r="D91" s="243"/>
      <c r="E91" s="244"/>
      <c r="F91" s="245">
        <f>F88-F90</f>
        <v>0</v>
      </c>
      <c r="G91" s="245">
        <f t="shared" ref="G91:N91" si="25">G88-G90</f>
        <v>0</v>
      </c>
      <c r="H91" s="245">
        <f t="shared" si="25"/>
        <v>0</v>
      </c>
      <c r="I91" s="245">
        <f t="shared" si="25"/>
        <v>0</v>
      </c>
      <c r="J91" s="245">
        <f t="shared" si="25"/>
        <v>0</v>
      </c>
      <c r="K91" s="245">
        <f t="shared" si="25"/>
        <v>0</v>
      </c>
      <c r="L91" s="245">
        <f t="shared" si="25"/>
        <v>0</v>
      </c>
      <c r="M91" s="248">
        <f t="shared" si="25"/>
        <v>0</v>
      </c>
      <c r="N91" s="249">
        <f t="shared" si="25"/>
        <v>0</v>
      </c>
      <c r="O91" s="248">
        <f>O88</f>
        <v>0</v>
      </c>
      <c r="P91" s="245">
        <f t="shared" ref="P91" si="26">P88-P90</f>
        <v>0</v>
      </c>
      <c r="Q91" s="248">
        <f>Q88</f>
        <v>0</v>
      </c>
      <c r="R91" s="245">
        <f t="shared" ref="R91" si="27">R88-R90</f>
        <v>0</v>
      </c>
      <c r="S91" s="245">
        <f>S88</f>
        <v>0</v>
      </c>
    </row>
    <row r="92" spans="1:19" s="1" customFormat="1" ht="12">
      <c r="A92" s="8"/>
      <c r="B92" s="67" t="s">
        <v>38</v>
      </c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90"/>
      <c r="O92" s="90"/>
      <c r="P92" s="90"/>
      <c r="Q92" s="90"/>
      <c r="R92" s="90"/>
      <c r="S92" s="90"/>
    </row>
    <row r="93" spans="1:19" s="8" customFormat="1" ht="11.25">
      <c r="B93" s="91" t="s">
        <v>39</v>
      </c>
      <c r="C93" s="91"/>
      <c r="D93" s="91"/>
      <c r="E93" s="67"/>
      <c r="F93" s="67"/>
      <c r="G93" s="67"/>
      <c r="H93" s="67"/>
      <c r="I93" s="67"/>
      <c r="J93" s="67"/>
      <c r="K93" s="67"/>
      <c r="L93" s="67"/>
      <c r="M93" s="67"/>
    </row>
    <row r="94" spans="1:19" s="8" customFormat="1" ht="11.25">
      <c r="B94" s="91" t="s">
        <v>40</v>
      </c>
      <c r="C94" s="91"/>
      <c r="D94" s="91"/>
      <c r="E94" s="67"/>
      <c r="F94" s="67"/>
      <c r="G94" s="67"/>
      <c r="H94" s="67"/>
      <c r="I94" s="67"/>
      <c r="J94" s="67"/>
      <c r="K94" s="67"/>
      <c r="L94" s="67"/>
      <c r="M94" s="67"/>
    </row>
    <row r="95" spans="1:19" s="8" customFormat="1" ht="11.25">
      <c r="B95" s="68" t="s">
        <v>41</v>
      </c>
      <c r="C95" s="68"/>
      <c r="D95" s="68"/>
      <c r="E95" s="67"/>
      <c r="F95" s="67"/>
      <c r="G95" s="67"/>
      <c r="H95" s="67"/>
      <c r="I95" s="67"/>
      <c r="J95" s="67"/>
      <c r="K95" s="67"/>
      <c r="L95" s="67"/>
      <c r="M95" s="67"/>
    </row>
    <row r="96" spans="1:19" s="8" customFormat="1" ht="11.25">
      <c r="B96" s="69" t="s">
        <v>42</v>
      </c>
      <c r="C96" s="69"/>
      <c r="D96" s="69"/>
      <c r="E96" s="67"/>
      <c r="F96" s="67"/>
      <c r="G96" s="67"/>
      <c r="H96" s="67"/>
      <c r="I96" s="67"/>
      <c r="J96" s="67"/>
      <c r="K96" s="67"/>
      <c r="L96" s="67"/>
      <c r="M96" s="67"/>
    </row>
    <row r="97" spans="1:19" s="8" customFormat="1" ht="11.25">
      <c r="B97" s="69" t="s">
        <v>43</v>
      </c>
      <c r="C97" s="69"/>
      <c r="D97" s="69"/>
      <c r="F97" s="67"/>
      <c r="G97" s="67"/>
      <c r="H97" s="67"/>
      <c r="I97" s="67"/>
      <c r="J97" s="67"/>
      <c r="K97" s="67"/>
      <c r="L97" s="67"/>
      <c r="M97" s="67"/>
    </row>
    <row r="98" spans="1:19" s="3" customFormat="1" ht="11.25">
      <c r="A98" s="8"/>
      <c r="B98" s="69" t="s">
        <v>44</v>
      </c>
      <c r="C98" s="69"/>
      <c r="D98" s="69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1:19" s="8" customFormat="1" ht="11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9" s="8" customFormat="1" ht="16.5" customHeight="1">
      <c r="B100" s="9"/>
      <c r="C100" s="9"/>
      <c r="D100" s="9"/>
      <c r="E100" s="3"/>
      <c r="F100" s="3"/>
      <c r="G100" s="3"/>
      <c r="H100" s="3"/>
      <c r="I100" s="3"/>
      <c r="J100" s="3"/>
      <c r="K100" s="3"/>
      <c r="L100" s="3"/>
      <c r="M100" s="3"/>
    </row>
    <row r="101" spans="1:19" ht="15" customHeight="1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9" ht="15" customHeight="1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5" spans="1:19" ht="24" customHeight="1"/>
  </sheetData>
  <mergeCells count="21">
    <mergeCell ref="A35:B35"/>
    <mergeCell ref="B2:R2"/>
    <mergeCell ref="A5:B7"/>
    <mergeCell ref="C5:C7"/>
    <mergeCell ref="D5:D7"/>
    <mergeCell ref="E5:E7"/>
    <mergeCell ref="F5:M5"/>
    <mergeCell ref="N5:S5"/>
    <mergeCell ref="F6:L6"/>
    <mergeCell ref="M6:M7"/>
    <mergeCell ref="N6:O6"/>
    <mergeCell ref="P6:Q6"/>
    <mergeCell ref="R6:S6"/>
    <mergeCell ref="A8:B8"/>
    <mergeCell ref="B9:B12"/>
    <mergeCell ref="B19:B21"/>
    <mergeCell ref="A36:B36"/>
    <mergeCell ref="B37:B39"/>
    <mergeCell ref="A86:B86"/>
    <mergeCell ref="A87:B87"/>
    <mergeCell ref="A88:E88"/>
  </mergeCells>
  <phoneticPr fontId="3"/>
  <printOptions horizontalCentered="1"/>
  <pageMargins left="0.19685039370078741" right="0.19685039370078741" top="0.27559055118110237" bottom="0.70866141732283472" header="0.31496062992125984" footer="0.31496062992125984"/>
  <pageSetup paperSize="8" scale="6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C0903-8C22-45B3-A4E9-338A6CCC7796}">
  <sheetPr>
    <pageSetUpPr fitToPage="1"/>
  </sheetPr>
  <dimension ref="A1:T105"/>
  <sheetViews>
    <sheetView showGridLines="0" view="pageBreakPreview" zoomScale="85" zoomScaleNormal="85" zoomScaleSheetLayoutView="85" workbookViewId="0">
      <selection sqref="A1:XFD1048576"/>
    </sheetView>
  </sheetViews>
  <sheetFormatPr defaultColWidth="4.375" defaultRowHeight="14.25" customHeight="1"/>
  <cols>
    <col min="1" max="1" width="1.625" style="2" customWidth="1"/>
    <col min="2" max="2" width="15.625" style="2" customWidth="1"/>
    <col min="3" max="3" width="14.875" style="2" bestFit="1" customWidth="1"/>
    <col min="4" max="4" width="14.875" style="2" customWidth="1"/>
    <col min="5" max="5" width="20.625" style="2" customWidth="1"/>
    <col min="6" max="19" width="14.625" style="2" customWidth="1"/>
    <col min="20" max="251" width="9.125" style="2" customWidth="1"/>
    <col min="252" max="252" width="4.375" style="2"/>
    <col min="253" max="253" width="10" style="2" customWidth="1"/>
    <col min="254" max="254" width="17.5" style="2" customWidth="1"/>
    <col min="255" max="255" width="24" style="2" customWidth="1"/>
    <col min="256" max="256" width="46.125" style="2" customWidth="1"/>
    <col min="257" max="271" width="11" style="2" customWidth="1"/>
    <col min="272" max="272" width="12.125" style="2" customWidth="1"/>
    <col min="273" max="273" width="13.625" style="2" customWidth="1"/>
    <col min="274" max="507" width="9.125" style="2" customWidth="1"/>
    <col min="508" max="508" width="4.375" style="2"/>
    <col min="509" max="509" width="10" style="2" customWidth="1"/>
    <col min="510" max="510" width="17.5" style="2" customWidth="1"/>
    <col min="511" max="511" width="24" style="2" customWidth="1"/>
    <col min="512" max="512" width="46.125" style="2" customWidth="1"/>
    <col min="513" max="527" width="11" style="2" customWidth="1"/>
    <col min="528" max="528" width="12.125" style="2" customWidth="1"/>
    <col min="529" max="529" width="13.625" style="2" customWidth="1"/>
    <col min="530" max="763" width="9.125" style="2" customWidth="1"/>
    <col min="764" max="764" width="4.375" style="2"/>
    <col min="765" max="765" width="10" style="2" customWidth="1"/>
    <col min="766" max="766" width="17.5" style="2" customWidth="1"/>
    <col min="767" max="767" width="24" style="2" customWidth="1"/>
    <col min="768" max="768" width="46.125" style="2" customWidth="1"/>
    <col min="769" max="783" width="11" style="2" customWidth="1"/>
    <col min="784" max="784" width="12.125" style="2" customWidth="1"/>
    <col min="785" max="785" width="13.625" style="2" customWidth="1"/>
    <col min="786" max="1019" width="9.125" style="2" customWidth="1"/>
    <col min="1020" max="1020" width="4.375" style="2"/>
    <col min="1021" max="1021" width="10" style="2" customWidth="1"/>
    <col min="1022" max="1022" width="17.5" style="2" customWidth="1"/>
    <col min="1023" max="1023" width="24" style="2" customWidth="1"/>
    <col min="1024" max="1024" width="46.125" style="2" customWidth="1"/>
    <col min="1025" max="1039" width="11" style="2" customWidth="1"/>
    <col min="1040" max="1040" width="12.125" style="2" customWidth="1"/>
    <col min="1041" max="1041" width="13.625" style="2" customWidth="1"/>
    <col min="1042" max="1275" width="9.125" style="2" customWidth="1"/>
    <col min="1276" max="1276" width="4.375" style="2"/>
    <col min="1277" max="1277" width="10" style="2" customWidth="1"/>
    <col min="1278" max="1278" width="17.5" style="2" customWidth="1"/>
    <col min="1279" max="1279" width="24" style="2" customWidth="1"/>
    <col min="1280" max="1280" width="46.125" style="2" customWidth="1"/>
    <col min="1281" max="1295" width="11" style="2" customWidth="1"/>
    <col min="1296" max="1296" width="12.125" style="2" customWidth="1"/>
    <col min="1297" max="1297" width="13.625" style="2" customWidth="1"/>
    <col min="1298" max="1531" width="9.125" style="2" customWidth="1"/>
    <col min="1532" max="1532" width="4.375" style="2"/>
    <col min="1533" max="1533" width="10" style="2" customWidth="1"/>
    <col min="1534" max="1534" width="17.5" style="2" customWidth="1"/>
    <col min="1535" max="1535" width="24" style="2" customWidth="1"/>
    <col min="1536" max="1536" width="46.125" style="2" customWidth="1"/>
    <col min="1537" max="1551" width="11" style="2" customWidth="1"/>
    <col min="1552" max="1552" width="12.125" style="2" customWidth="1"/>
    <col min="1553" max="1553" width="13.625" style="2" customWidth="1"/>
    <col min="1554" max="1787" width="9.125" style="2" customWidth="1"/>
    <col min="1788" max="1788" width="4.375" style="2"/>
    <col min="1789" max="1789" width="10" style="2" customWidth="1"/>
    <col min="1790" max="1790" width="17.5" style="2" customWidth="1"/>
    <col min="1791" max="1791" width="24" style="2" customWidth="1"/>
    <col min="1792" max="1792" width="46.125" style="2" customWidth="1"/>
    <col min="1793" max="1807" width="11" style="2" customWidth="1"/>
    <col min="1808" max="1808" width="12.125" style="2" customWidth="1"/>
    <col min="1809" max="1809" width="13.625" style="2" customWidth="1"/>
    <col min="1810" max="2043" width="9.125" style="2" customWidth="1"/>
    <col min="2044" max="2044" width="4.375" style="2"/>
    <col min="2045" max="2045" width="10" style="2" customWidth="1"/>
    <col min="2046" max="2046" width="17.5" style="2" customWidth="1"/>
    <col min="2047" max="2047" width="24" style="2" customWidth="1"/>
    <col min="2048" max="2048" width="46.125" style="2" customWidth="1"/>
    <col min="2049" max="2063" width="11" style="2" customWidth="1"/>
    <col min="2064" max="2064" width="12.125" style="2" customWidth="1"/>
    <col min="2065" max="2065" width="13.625" style="2" customWidth="1"/>
    <col min="2066" max="2299" width="9.125" style="2" customWidth="1"/>
    <col min="2300" max="2300" width="4.375" style="2"/>
    <col min="2301" max="2301" width="10" style="2" customWidth="1"/>
    <col min="2302" max="2302" width="17.5" style="2" customWidth="1"/>
    <col min="2303" max="2303" width="24" style="2" customWidth="1"/>
    <col min="2304" max="2304" width="46.125" style="2" customWidth="1"/>
    <col min="2305" max="2319" width="11" style="2" customWidth="1"/>
    <col min="2320" max="2320" width="12.125" style="2" customWidth="1"/>
    <col min="2321" max="2321" width="13.625" style="2" customWidth="1"/>
    <col min="2322" max="2555" width="9.125" style="2" customWidth="1"/>
    <col min="2556" max="2556" width="4.375" style="2"/>
    <col min="2557" max="2557" width="10" style="2" customWidth="1"/>
    <col min="2558" max="2558" width="17.5" style="2" customWidth="1"/>
    <col min="2559" max="2559" width="24" style="2" customWidth="1"/>
    <col min="2560" max="2560" width="46.125" style="2" customWidth="1"/>
    <col min="2561" max="2575" width="11" style="2" customWidth="1"/>
    <col min="2576" max="2576" width="12.125" style="2" customWidth="1"/>
    <col min="2577" max="2577" width="13.625" style="2" customWidth="1"/>
    <col min="2578" max="2811" width="9.125" style="2" customWidth="1"/>
    <col min="2812" max="2812" width="4.375" style="2"/>
    <col min="2813" max="2813" width="10" style="2" customWidth="1"/>
    <col min="2814" max="2814" width="17.5" style="2" customWidth="1"/>
    <col min="2815" max="2815" width="24" style="2" customWidth="1"/>
    <col min="2816" max="2816" width="46.125" style="2" customWidth="1"/>
    <col min="2817" max="2831" width="11" style="2" customWidth="1"/>
    <col min="2832" max="2832" width="12.125" style="2" customWidth="1"/>
    <col min="2833" max="2833" width="13.625" style="2" customWidth="1"/>
    <col min="2834" max="3067" width="9.125" style="2" customWidth="1"/>
    <col min="3068" max="3068" width="4.375" style="2"/>
    <col min="3069" max="3069" width="10" style="2" customWidth="1"/>
    <col min="3070" max="3070" width="17.5" style="2" customWidth="1"/>
    <col min="3071" max="3071" width="24" style="2" customWidth="1"/>
    <col min="3072" max="3072" width="46.125" style="2" customWidth="1"/>
    <col min="3073" max="3087" width="11" style="2" customWidth="1"/>
    <col min="3088" max="3088" width="12.125" style="2" customWidth="1"/>
    <col min="3089" max="3089" width="13.625" style="2" customWidth="1"/>
    <col min="3090" max="3323" width="9.125" style="2" customWidth="1"/>
    <col min="3324" max="3324" width="4.375" style="2"/>
    <col min="3325" max="3325" width="10" style="2" customWidth="1"/>
    <col min="3326" max="3326" width="17.5" style="2" customWidth="1"/>
    <col min="3327" max="3327" width="24" style="2" customWidth="1"/>
    <col min="3328" max="3328" width="46.125" style="2" customWidth="1"/>
    <col min="3329" max="3343" width="11" style="2" customWidth="1"/>
    <col min="3344" max="3344" width="12.125" style="2" customWidth="1"/>
    <col min="3345" max="3345" width="13.625" style="2" customWidth="1"/>
    <col min="3346" max="3579" width="9.125" style="2" customWidth="1"/>
    <col min="3580" max="3580" width="4.375" style="2"/>
    <col min="3581" max="3581" width="10" style="2" customWidth="1"/>
    <col min="3582" max="3582" width="17.5" style="2" customWidth="1"/>
    <col min="3583" max="3583" width="24" style="2" customWidth="1"/>
    <col min="3584" max="3584" width="46.125" style="2" customWidth="1"/>
    <col min="3585" max="3599" width="11" style="2" customWidth="1"/>
    <col min="3600" max="3600" width="12.125" style="2" customWidth="1"/>
    <col min="3601" max="3601" width="13.625" style="2" customWidth="1"/>
    <col min="3602" max="3835" width="9.125" style="2" customWidth="1"/>
    <col min="3836" max="3836" width="4.375" style="2"/>
    <col min="3837" max="3837" width="10" style="2" customWidth="1"/>
    <col min="3838" max="3838" width="17.5" style="2" customWidth="1"/>
    <col min="3839" max="3839" width="24" style="2" customWidth="1"/>
    <col min="3840" max="3840" width="46.125" style="2" customWidth="1"/>
    <col min="3841" max="3855" width="11" style="2" customWidth="1"/>
    <col min="3856" max="3856" width="12.125" style="2" customWidth="1"/>
    <col min="3857" max="3857" width="13.625" style="2" customWidth="1"/>
    <col min="3858" max="4091" width="9.125" style="2" customWidth="1"/>
    <col min="4092" max="4092" width="4.375" style="2"/>
    <col min="4093" max="4093" width="10" style="2" customWidth="1"/>
    <col min="4094" max="4094" width="17.5" style="2" customWidth="1"/>
    <col min="4095" max="4095" width="24" style="2" customWidth="1"/>
    <col min="4096" max="4096" width="46.125" style="2" customWidth="1"/>
    <col min="4097" max="4111" width="11" style="2" customWidth="1"/>
    <col min="4112" max="4112" width="12.125" style="2" customWidth="1"/>
    <col min="4113" max="4113" width="13.625" style="2" customWidth="1"/>
    <col min="4114" max="4347" width="9.125" style="2" customWidth="1"/>
    <col min="4348" max="4348" width="4.375" style="2"/>
    <col min="4349" max="4349" width="10" style="2" customWidth="1"/>
    <col min="4350" max="4350" width="17.5" style="2" customWidth="1"/>
    <col min="4351" max="4351" width="24" style="2" customWidth="1"/>
    <col min="4352" max="4352" width="46.125" style="2" customWidth="1"/>
    <col min="4353" max="4367" width="11" style="2" customWidth="1"/>
    <col min="4368" max="4368" width="12.125" style="2" customWidth="1"/>
    <col min="4369" max="4369" width="13.625" style="2" customWidth="1"/>
    <col min="4370" max="4603" width="9.125" style="2" customWidth="1"/>
    <col min="4604" max="4604" width="4.375" style="2"/>
    <col min="4605" max="4605" width="10" style="2" customWidth="1"/>
    <col min="4606" max="4606" width="17.5" style="2" customWidth="1"/>
    <col min="4607" max="4607" width="24" style="2" customWidth="1"/>
    <col min="4608" max="4608" width="46.125" style="2" customWidth="1"/>
    <col min="4609" max="4623" width="11" style="2" customWidth="1"/>
    <col min="4624" max="4624" width="12.125" style="2" customWidth="1"/>
    <col min="4625" max="4625" width="13.625" style="2" customWidth="1"/>
    <col min="4626" max="4859" width="9.125" style="2" customWidth="1"/>
    <col min="4860" max="4860" width="4.375" style="2"/>
    <col min="4861" max="4861" width="10" style="2" customWidth="1"/>
    <col min="4862" max="4862" width="17.5" style="2" customWidth="1"/>
    <col min="4863" max="4863" width="24" style="2" customWidth="1"/>
    <col min="4864" max="4864" width="46.125" style="2" customWidth="1"/>
    <col min="4865" max="4879" width="11" style="2" customWidth="1"/>
    <col min="4880" max="4880" width="12.125" style="2" customWidth="1"/>
    <col min="4881" max="4881" width="13.625" style="2" customWidth="1"/>
    <col min="4882" max="5115" width="9.125" style="2" customWidth="1"/>
    <col min="5116" max="5116" width="4.375" style="2"/>
    <col min="5117" max="5117" width="10" style="2" customWidth="1"/>
    <col min="5118" max="5118" width="17.5" style="2" customWidth="1"/>
    <col min="5119" max="5119" width="24" style="2" customWidth="1"/>
    <col min="5120" max="5120" width="46.125" style="2" customWidth="1"/>
    <col min="5121" max="5135" width="11" style="2" customWidth="1"/>
    <col min="5136" max="5136" width="12.125" style="2" customWidth="1"/>
    <col min="5137" max="5137" width="13.625" style="2" customWidth="1"/>
    <col min="5138" max="5371" width="9.125" style="2" customWidth="1"/>
    <col min="5372" max="5372" width="4.375" style="2"/>
    <col min="5373" max="5373" width="10" style="2" customWidth="1"/>
    <col min="5374" max="5374" width="17.5" style="2" customWidth="1"/>
    <col min="5375" max="5375" width="24" style="2" customWidth="1"/>
    <col min="5376" max="5376" width="46.125" style="2" customWidth="1"/>
    <col min="5377" max="5391" width="11" style="2" customWidth="1"/>
    <col min="5392" max="5392" width="12.125" style="2" customWidth="1"/>
    <col min="5393" max="5393" width="13.625" style="2" customWidth="1"/>
    <col min="5394" max="5627" width="9.125" style="2" customWidth="1"/>
    <col min="5628" max="5628" width="4.375" style="2"/>
    <col min="5629" max="5629" width="10" style="2" customWidth="1"/>
    <col min="5630" max="5630" width="17.5" style="2" customWidth="1"/>
    <col min="5631" max="5631" width="24" style="2" customWidth="1"/>
    <col min="5632" max="5632" width="46.125" style="2" customWidth="1"/>
    <col min="5633" max="5647" width="11" style="2" customWidth="1"/>
    <col min="5648" max="5648" width="12.125" style="2" customWidth="1"/>
    <col min="5649" max="5649" width="13.625" style="2" customWidth="1"/>
    <col min="5650" max="5883" width="9.125" style="2" customWidth="1"/>
    <col min="5884" max="5884" width="4.375" style="2"/>
    <col min="5885" max="5885" width="10" style="2" customWidth="1"/>
    <col min="5886" max="5886" width="17.5" style="2" customWidth="1"/>
    <col min="5887" max="5887" width="24" style="2" customWidth="1"/>
    <col min="5888" max="5888" width="46.125" style="2" customWidth="1"/>
    <col min="5889" max="5903" width="11" style="2" customWidth="1"/>
    <col min="5904" max="5904" width="12.125" style="2" customWidth="1"/>
    <col min="5905" max="5905" width="13.625" style="2" customWidth="1"/>
    <col min="5906" max="6139" width="9.125" style="2" customWidth="1"/>
    <col min="6140" max="6140" width="4.375" style="2"/>
    <col min="6141" max="6141" width="10" style="2" customWidth="1"/>
    <col min="6142" max="6142" width="17.5" style="2" customWidth="1"/>
    <col min="6143" max="6143" width="24" style="2" customWidth="1"/>
    <col min="6144" max="6144" width="46.125" style="2" customWidth="1"/>
    <col min="6145" max="6159" width="11" style="2" customWidth="1"/>
    <col min="6160" max="6160" width="12.125" style="2" customWidth="1"/>
    <col min="6161" max="6161" width="13.625" style="2" customWidth="1"/>
    <col min="6162" max="6395" width="9.125" style="2" customWidth="1"/>
    <col min="6396" max="6396" width="4.375" style="2"/>
    <col min="6397" max="6397" width="10" style="2" customWidth="1"/>
    <col min="6398" max="6398" width="17.5" style="2" customWidth="1"/>
    <col min="6399" max="6399" width="24" style="2" customWidth="1"/>
    <col min="6400" max="6400" width="46.125" style="2" customWidth="1"/>
    <col min="6401" max="6415" width="11" style="2" customWidth="1"/>
    <col min="6416" max="6416" width="12.125" style="2" customWidth="1"/>
    <col min="6417" max="6417" width="13.625" style="2" customWidth="1"/>
    <col min="6418" max="6651" width="9.125" style="2" customWidth="1"/>
    <col min="6652" max="6652" width="4.375" style="2"/>
    <col min="6653" max="6653" width="10" style="2" customWidth="1"/>
    <col min="6654" max="6654" width="17.5" style="2" customWidth="1"/>
    <col min="6655" max="6655" width="24" style="2" customWidth="1"/>
    <col min="6656" max="6656" width="46.125" style="2" customWidth="1"/>
    <col min="6657" max="6671" width="11" style="2" customWidth="1"/>
    <col min="6672" max="6672" width="12.125" style="2" customWidth="1"/>
    <col min="6673" max="6673" width="13.625" style="2" customWidth="1"/>
    <col min="6674" max="6907" width="9.125" style="2" customWidth="1"/>
    <col min="6908" max="6908" width="4.375" style="2"/>
    <col min="6909" max="6909" width="10" style="2" customWidth="1"/>
    <col min="6910" max="6910" width="17.5" style="2" customWidth="1"/>
    <col min="6911" max="6911" width="24" style="2" customWidth="1"/>
    <col min="6912" max="6912" width="46.125" style="2" customWidth="1"/>
    <col min="6913" max="6927" width="11" style="2" customWidth="1"/>
    <col min="6928" max="6928" width="12.125" style="2" customWidth="1"/>
    <col min="6929" max="6929" width="13.625" style="2" customWidth="1"/>
    <col min="6930" max="7163" width="9.125" style="2" customWidth="1"/>
    <col min="7164" max="7164" width="4.375" style="2"/>
    <col min="7165" max="7165" width="10" style="2" customWidth="1"/>
    <col min="7166" max="7166" width="17.5" style="2" customWidth="1"/>
    <col min="7167" max="7167" width="24" style="2" customWidth="1"/>
    <col min="7168" max="7168" width="46.125" style="2" customWidth="1"/>
    <col min="7169" max="7183" width="11" style="2" customWidth="1"/>
    <col min="7184" max="7184" width="12.125" style="2" customWidth="1"/>
    <col min="7185" max="7185" width="13.625" style="2" customWidth="1"/>
    <col min="7186" max="7419" width="9.125" style="2" customWidth="1"/>
    <col min="7420" max="7420" width="4.375" style="2"/>
    <col min="7421" max="7421" width="10" style="2" customWidth="1"/>
    <col min="7422" max="7422" width="17.5" style="2" customWidth="1"/>
    <col min="7423" max="7423" width="24" style="2" customWidth="1"/>
    <col min="7424" max="7424" width="46.125" style="2" customWidth="1"/>
    <col min="7425" max="7439" width="11" style="2" customWidth="1"/>
    <col min="7440" max="7440" width="12.125" style="2" customWidth="1"/>
    <col min="7441" max="7441" width="13.625" style="2" customWidth="1"/>
    <col min="7442" max="7675" width="9.125" style="2" customWidth="1"/>
    <col min="7676" max="7676" width="4.375" style="2"/>
    <col min="7677" max="7677" width="10" style="2" customWidth="1"/>
    <col min="7678" max="7678" width="17.5" style="2" customWidth="1"/>
    <col min="7679" max="7679" width="24" style="2" customWidth="1"/>
    <col min="7680" max="7680" width="46.125" style="2" customWidth="1"/>
    <col min="7681" max="7695" width="11" style="2" customWidth="1"/>
    <col min="7696" max="7696" width="12.125" style="2" customWidth="1"/>
    <col min="7697" max="7697" width="13.625" style="2" customWidth="1"/>
    <col min="7698" max="7931" width="9.125" style="2" customWidth="1"/>
    <col min="7932" max="7932" width="4.375" style="2"/>
    <col min="7933" max="7933" width="10" style="2" customWidth="1"/>
    <col min="7934" max="7934" width="17.5" style="2" customWidth="1"/>
    <col min="7935" max="7935" width="24" style="2" customWidth="1"/>
    <col min="7936" max="7936" width="46.125" style="2" customWidth="1"/>
    <col min="7937" max="7951" width="11" style="2" customWidth="1"/>
    <col min="7952" max="7952" width="12.125" style="2" customWidth="1"/>
    <col min="7953" max="7953" width="13.625" style="2" customWidth="1"/>
    <col min="7954" max="8187" width="9.125" style="2" customWidth="1"/>
    <col min="8188" max="8188" width="4.375" style="2"/>
    <col min="8189" max="8189" width="10" style="2" customWidth="1"/>
    <col min="8190" max="8190" width="17.5" style="2" customWidth="1"/>
    <col min="8191" max="8191" width="24" style="2" customWidth="1"/>
    <col min="8192" max="8192" width="46.125" style="2" customWidth="1"/>
    <col min="8193" max="8207" width="11" style="2" customWidth="1"/>
    <col min="8208" max="8208" width="12.125" style="2" customWidth="1"/>
    <col min="8209" max="8209" width="13.625" style="2" customWidth="1"/>
    <col min="8210" max="8443" width="9.125" style="2" customWidth="1"/>
    <col min="8444" max="8444" width="4.375" style="2"/>
    <col min="8445" max="8445" width="10" style="2" customWidth="1"/>
    <col min="8446" max="8446" width="17.5" style="2" customWidth="1"/>
    <col min="8447" max="8447" width="24" style="2" customWidth="1"/>
    <col min="8448" max="8448" width="46.125" style="2" customWidth="1"/>
    <col min="8449" max="8463" width="11" style="2" customWidth="1"/>
    <col min="8464" max="8464" width="12.125" style="2" customWidth="1"/>
    <col min="8465" max="8465" width="13.625" style="2" customWidth="1"/>
    <col min="8466" max="8699" width="9.125" style="2" customWidth="1"/>
    <col min="8700" max="8700" width="4.375" style="2"/>
    <col min="8701" max="8701" width="10" style="2" customWidth="1"/>
    <col min="8702" max="8702" width="17.5" style="2" customWidth="1"/>
    <col min="8703" max="8703" width="24" style="2" customWidth="1"/>
    <col min="8704" max="8704" width="46.125" style="2" customWidth="1"/>
    <col min="8705" max="8719" width="11" style="2" customWidth="1"/>
    <col min="8720" max="8720" width="12.125" style="2" customWidth="1"/>
    <col min="8721" max="8721" width="13.625" style="2" customWidth="1"/>
    <col min="8722" max="8955" width="9.125" style="2" customWidth="1"/>
    <col min="8956" max="8956" width="4.375" style="2"/>
    <col min="8957" max="8957" width="10" style="2" customWidth="1"/>
    <col min="8958" max="8958" width="17.5" style="2" customWidth="1"/>
    <col min="8959" max="8959" width="24" style="2" customWidth="1"/>
    <col min="8960" max="8960" width="46.125" style="2" customWidth="1"/>
    <col min="8961" max="8975" width="11" style="2" customWidth="1"/>
    <col min="8976" max="8976" width="12.125" style="2" customWidth="1"/>
    <col min="8977" max="8977" width="13.625" style="2" customWidth="1"/>
    <col min="8978" max="9211" width="9.125" style="2" customWidth="1"/>
    <col min="9212" max="9212" width="4.375" style="2"/>
    <col min="9213" max="9213" width="10" style="2" customWidth="1"/>
    <col min="9214" max="9214" width="17.5" style="2" customWidth="1"/>
    <col min="9215" max="9215" width="24" style="2" customWidth="1"/>
    <col min="9216" max="9216" width="46.125" style="2" customWidth="1"/>
    <col min="9217" max="9231" width="11" style="2" customWidth="1"/>
    <col min="9232" max="9232" width="12.125" style="2" customWidth="1"/>
    <col min="9233" max="9233" width="13.625" style="2" customWidth="1"/>
    <col min="9234" max="9467" width="9.125" style="2" customWidth="1"/>
    <col min="9468" max="9468" width="4.375" style="2"/>
    <col min="9469" max="9469" width="10" style="2" customWidth="1"/>
    <col min="9470" max="9470" width="17.5" style="2" customWidth="1"/>
    <col min="9471" max="9471" width="24" style="2" customWidth="1"/>
    <col min="9472" max="9472" width="46.125" style="2" customWidth="1"/>
    <col min="9473" max="9487" width="11" style="2" customWidth="1"/>
    <col min="9488" max="9488" width="12.125" style="2" customWidth="1"/>
    <col min="9489" max="9489" width="13.625" style="2" customWidth="1"/>
    <col min="9490" max="9723" width="9.125" style="2" customWidth="1"/>
    <col min="9724" max="9724" width="4.375" style="2"/>
    <col min="9725" max="9725" width="10" style="2" customWidth="1"/>
    <col min="9726" max="9726" width="17.5" style="2" customWidth="1"/>
    <col min="9727" max="9727" width="24" style="2" customWidth="1"/>
    <col min="9728" max="9728" width="46.125" style="2" customWidth="1"/>
    <col min="9729" max="9743" width="11" style="2" customWidth="1"/>
    <col min="9744" max="9744" width="12.125" style="2" customWidth="1"/>
    <col min="9745" max="9745" width="13.625" style="2" customWidth="1"/>
    <col min="9746" max="9979" width="9.125" style="2" customWidth="1"/>
    <col min="9980" max="9980" width="4.375" style="2"/>
    <col min="9981" max="9981" width="10" style="2" customWidth="1"/>
    <col min="9982" max="9982" width="17.5" style="2" customWidth="1"/>
    <col min="9983" max="9983" width="24" style="2" customWidth="1"/>
    <col min="9984" max="9984" width="46.125" style="2" customWidth="1"/>
    <col min="9985" max="9999" width="11" style="2" customWidth="1"/>
    <col min="10000" max="10000" width="12.125" style="2" customWidth="1"/>
    <col min="10001" max="10001" width="13.625" style="2" customWidth="1"/>
    <col min="10002" max="10235" width="9.125" style="2" customWidth="1"/>
    <col min="10236" max="10236" width="4.375" style="2"/>
    <col min="10237" max="10237" width="10" style="2" customWidth="1"/>
    <col min="10238" max="10238" width="17.5" style="2" customWidth="1"/>
    <col min="10239" max="10239" width="24" style="2" customWidth="1"/>
    <col min="10240" max="10240" width="46.125" style="2" customWidth="1"/>
    <col min="10241" max="10255" width="11" style="2" customWidth="1"/>
    <col min="10256" max="10256" width="12.125" style="2" customWidth="1"/>
    <col min="10257" max="10257" width="13.625" style="2" customWidth="1"/>
    <col min="10258" max="10491" width="9.125" style="2" customWidth="1"/>
    <col min="10492" max="10492" width="4.375" style="2"/>
    <col min="10493" max="10493" width="10" style="2" customWidth="1"/>
    <col min="10494" max="10494" width="17.5" style="2" customWidth="1"/>
    <col min="10495" max="10495" width="24" style="2" customWidth="1"/>
    <col min="10496" max="10496" width="46.125" style="2" customWidth="1"/>
    <col min="10497" max="10511" width="11" style="2" customWidth="1"/>
    <col min="10512" max="10512" width="12.125" style="2" customWidth="1"/>
    <col min="10513" max="10513" width="13.625" style="2" customWidth="1"/>
    <col min="10514" max="10747" width="9.125" style="2" customWidth="1"/>
    <col min="10748" max="10748" width="4.375" style="2"/>
    <col min="10749" max="10749" width="10" style="2" customWidth="1"/>
    <col min="10750" max="10750" width="17.5" style="2" customWidth="1"/>
    <col min="10751" max="10751" width="24" style="2" customWidth="1"/>
    <col min="10752" max="10752" width="46.125" style="2" customWidth="1"/>
    <col min="10753" max="10767" width="11" style="2" customWidth="1"/>
    <col min="10768" max="10768" width="12.125" style="2" customWidth="1"/>
    <col min="10769" max="10769" width="13.625" style="2" customWidth="1"/>
    <col min="10770" max="11003" width="9.125" style="2" customWidth="1"/>
    <col min="11004" max="11004" width="4.375" style="2"/>
    <col min="11005" max="11005" width="10" style="2" customWidth="1"/>
    <col min="11006" max="11006" width="17.5" style="2" customWidth="1"/>
    <col min="11007" max="11007" width="24" style="2" customWidth="1"/>
    <col min="11008" max="11008" width="46.125" style="2" customWidth="1"/>
    <col min="11009" max="11023" width="11" style="2" customWidth="1"/>
    <col min="11024" max="11024" width="12.125" style="2" customWidth="1"/>
    <col min="11025" max="11025" width="13.625" style="2" customWidth="1"/>
    <col min="11026" max="11259" width="9.125" style="2" customWidth="1"/>
    <col min="11260" max="11260" width="4.375" style="2"/>
    <col min="11261" max="11261" width="10" style="2" customWidth="1"/>
    <col min="11262" max="11262" width="17.5" style="2" customWidth="1"/>
    <col min="11263" max="11263" width="24" style="2" customWidth="1"/>
    <col min="11264" max="11264" width="46.125" style="2" customWidth="1"/>
    <col min="11265" max="11279" width="11" style="2" customWidth="1"/>
    <col min="11280" max="11280" width="12.125" style="2" customWidth="1"/>
    <col min="11281" max="11281" width="13.625" style="2" customWidth="1"/>
    <col min="11282" max="11515" width="9.125" style="2" customWidth="1"/>
    <col min="11516" max="11516" width="4.375" style="2"/>
    <col min="11517" max="11517" width="10" style="2" customWidth="1"/>
    <col min="11518" max="11518" width="17.5" style="2" customWidth="1"/>
    <col min="11519" max="11519" width="24" style="2" customWidth="1"/>
    <col min="11520" max="11520" width="46.125" style="2" customWidth="1"/>
    <col min="11521" max="11535" width="11" style="2" customWidth="1"/>
    <col min="11536" max="11536" width="12.125" style="2" customWidth="1"/>
    <col min="11537" max="11537" width="13.625" style="2" customWidth="1"/>
    <col min="11538" max="11771" width="9.125" style="2" customWidth="1"/>
    <col min="11772" max="11772" width="4.375" style="2"/>
    <col min="11773" max="11773" width="10" style="2" customWidth="1"/>
    <col min="11774" max="11774" width="17.5" style="2" customWidth="1"/>
    <col min="11775" max="11775" width="24" style="2" customWidth="1"/>
    <col min="11776" max="11776" width="46.125" style="2" customWidth="1"/>
    <col min="11777" max="11791" width="11" style="2" customWidth="1"/>
    <col min="11792" max="11792" width="12.125" style="2" customWidth="1"/>
    <col min="11793" max="11793" width="13.625" style="2" customWidth="1"/>
    <col min="11794" max="12027" width="9.125" style="2" customWidth="1"/>
    <col min="12028" max="12028" width="4.375" style="2"/>
    <col min="12029" max="12029" width="10" style="2" customWidth="1"/>
    <col min="12030" max="12030" width="17.5" style="2" customWidth="1"/>
    <col min="12031" max="12031" width="24" style="2" customWidth="1"/>
    <col min="12032" max="12032" width="46.125" style="2" customWidth="1"/>
    <col min="12033" max="12047" width="11" style="2" customWidth="1"/>
    <col min="12048" max="12048" width="12.125" style="2" customWidth="1"/>
    <col min="12049" max="12049" width="13.625" style="2" customWidth="1"/>
    <col min="12050" max="12283" width="9.125" style="2" customWidth="1"/>
    <col min="12284" max="12284" width="4.375" style="2"/>
    <col min="12285" max="12285" width="10" style="2" customWidth="1"/>
    <col min="12286" max="12286" width="17.5" style="2" customWidth="1"/>
    <col min="12287" max="12287" width="24" style="2" customWidth="1"/>
    <col min="12288" max="12288" width="46.125" style="2" customWidth="1"/>
    <col min="12289" max="12303" width="11" style="2" customWidth="1"/>
    <col min="12304" max="12304" width="12.125" style="2" customWidth="1"/>
    <col min="12305" max="12305" width="13.625" style="2" customWidth="1"/>
    <col min="12306" max="12539" width="9.125" style="2" customWidth="1"/>
    <col min="12540" max="12540" width="4.375" style="2"/>
    <col min="12541" max="12541" width="10" style="2" customWidth="1"/>
    <col min="12542" max="12542" width="17.5" style="2" customWidth="1"/>
    <col min="12543" max="12543" width="24" style="2" customWidth="1"/>
    <col min="12544" max="12544" width="46.125" style="2" customWidth="1"/>
    <col min="12545" max="12559" width="11" style="2" customWidth="1"/>
    <col min="12560" max="12560" width="12.125" style="2" customWidth="1"/>
    <col min="12561" max="12561" width="13.625" style="2" customWidth="1"/>
    <col min="12562" max="12795" width="9.125" style="2" customWidth="1"/>
    <col min="12796" max="12796" width="4.375" style="2"/>
    <col min="12797" max="12797" width="10" style="2" customWidth="1"/>
    <col min="12798" max="12798" width="17.5" style="2" customWidth="1"/>
    <col min="12799" max="12799" width="24" style="2" customWidth="1"/>
    <col min="12800" max="12800" width="46.125" style="2" customWidth="1"/>
    <col min="12801" max="12815" width="11" style="2" customWidth="1"/>
    <col min="12816" max="12816" width="12.125" style="2" customWidth="1"/>
    <col min="12817" max="12817" width="13.625" style="2" customWidth="1"/>
    <col min="12818" max="13051" width="9.125" style="2" customWidth="1"/>
    <col min="13052" max="13052" width="4.375" style="2"/>
    <col min="13053" max="13053" width="10" style="2" customWidth="1"/>
    <col min="13054" max="13054" width="17.5" style="2" customWidth="1"/>
    <col min="13055" max="13055" width="24" style="2" customWidth="1"/>
    <col min="13056" max="13056" width="46.125" style="2" customWidth="1"/>
    <col min="13057" max="13071" width="11" style="2" customWidth="1"/>
    <col min="13072" max="13072" width="12.125" style="2" customWidth="1"/>
    <col min="13073" max="13073" width="13.625" style="2" customWidth="1"/>
    <col min="13074" max="13307" width="9.125" style="2" customWidth="1"/>
    <col min="13308" max="13308" width="4.375" style="2"/>
    <col min="13309" max="13309" width="10" style="2" customWidth="1"/>
    <col min="13310" max="13310" width="17.5" style="2" customWidth="1"/>
    <col min="13311" max="13311" width="24" style="2" customWidth="1"/>
    <col min="13312" max="13312" width="46.125" style="2" customWidth="1"/>
    <col min="13313" max="13327" width="11" style="2" customWidth="1"/>
    <col min="13328" max="13328" width="12.125" style="2" customWidth="1"/>
    <col min="13329" max="13329" width="13.625" style="2" customWidth="1"/>
    <col min="13330" max="13563" width="9.125" style="2" customWidth="1"/>
    <col min="13564" max="13564" width="4.375" style="2"/>
    <col min="13565" max="13565" width="10" style="2" customWidth="1"/>
    <col min="13566" max="13566" width="17.5" style="2" customWidth="1"/>
    <col min="13567" max="13567" width="24" style="2" customWidth="1"/>
    <col min="13568" max="13568" width="46.125" style="2" customWidth="1"/>
    <col min="13569" max="13583" width="11" style="2" customWidth="1"/>
    <col min="13584" max="13584" width="12.125" style="2" customWidth="1"/>
    <col min="13585" max="13585" width="13.625" style="2" customWidth="1"/>
    <col min="13586" max="13819" width="9.125" style="2" customWidth="1"/>
    <col min="13820" max="13820" width="4.375" style="2"/>
    <col min="13821" max="13821" width="10" style="2" customWidth="1"/>
    <col min="13822" max="13822" width="17.5" style="2" customWidth="1"/>
    <col min="13823" max="13823" width="24" style="2" customWidth="1"/>
    <col min="13824" max="13824" width="46.125" style="2" customWidth="1"/>
    <col min="13825" max="13839" width="11" style="2" customWidth="1"/>
    <col min="13840" max="13840" width="12.125" style="2" customWidth="1"/>
    <col min="13841" max="13841" width="13.625" style="2" customWidth="1"/>
    <col min="13842" max="14075" width="9.125" style="2" customWidth="1"/>
    <col min="14076" max="14076" width="4.375" style="2"/>
    <col min="14077" max="14077" width="10" style="2" customWidth="1"/>
    <col min="14078" max="14078" width="17.5" style="2" customWidth="1"/>
    <col min="14079" max="14079" width="24" style="2" customWidth="1"/>
    <col min="14080" max="14080" width="46.125" style="2" customWidth="1"/>
    <col min="14081" max="14095" width="11" style="2" customWidth="1"/>
    <col min="14096" max="14096" width="12.125" style="2" customWidth="1"/>
    <col min="14097" max="14097" width="13.625" style="2" customWidth="1"/>
    <col min="14098" max="14331" width="9.125" style="2" customWidth="1"/>
    <col min="14332" max="14332" width="4.375" style="2"/>
    <col min="14333" max="14333" width="10" style="2" customWidth="1"/>
    <col min="14334" max="14334" width="17.5" style="2" customWidth="1"/>
    <col min="14335" max="14335" width="24" style="2" customWidth="1"/>
    <col min="14336" max="14336" width="46.125" style="2" customWidth="1"/>
    <col min="14337" max="14351" width="11" style="2" customWidth="1"/>
    <col min="14352" max="14352" width="12.125" style="2" customWidth="1"/>
    <col min="14353" max="14353" width="13.625" style="2" customWidth="1"/>
    <col min="14354" max="14587" width="9.125" style="2" customWidth="1"/>
    <col min="14588" max="14588" width="4.375" style="2"/>
    <col min="14589" max="14589" width="10" style="2" customWidth="1"/>
    <col min="14590" max="14590" width="17.5" style="2" customWidth="1"/>
    <col min="14591" max="14591" width="24" style="2" customWidth="1"/>
    <col min="14592" max="14592" width="46.125" style="2" customWidth="1"/>
    <col min="14593" max="14607" width="11" style="2" customWidth="1"/>
    <col min="14608" max="14608" width="12.125" style="2" customWidth="1"/>
    <col min="14609" max="14609" width="13.625" style="2" customWidth="1"/>
    <col min="14610" max="14843" width="9.125" style="2" customWidth="1"/>
    <col min="14844" max="14844" width="4.375" style="2"/>
    <col min="14845" max="14845" width="10" style="2" customWidth="1"/>
    <col min="14846" max="14846" width="17.5" style="2" customWidth="1"/>
    <col min="14847" max="14847" width="24" style="2" customWidth="1"/>
    <col min="14848" max="14848" width="46.125" style="2" customWidth="1"/>
    <col min="14849" max="14863" width="11" style="2" customWidth="1"/>
    <col min="14864" max="14864" width="12.125" style="2" customWidth="1"/>
    <col min="14865" max="14865" width="13.625" style="2" customWidth="1"/>
    <col min="14866" max="15099" width="9.125" style="2" customWidth="1"/>
    <col min="15100" max="15100" width="4.375" style="2"/>
    <col min="15101" max="15101" width="10" style="2" customWidth="1"/>
    <col min="15102" max="15102" width="17.5" style="2" customWidth="1"/>
    <col min="15103" max="15103" width="24" style="2" customWidth="1"/>
    <col min="15104" max="15104" width="46.125" style="2" customWidth="1"/>
    <col min="15105" max="15119" width="11" style="2" customWidth="1"/>
    <col min="15120" max="15120" width="12.125" style="2" customWidth="1"/>
    <col min="15121" max="15121" width="13.625" style="2" customWidth="1"/>
    <col min="15122" max="15355" width="9.125" style="2" customWidth="1"/>
    <col min="15356" max="15356" width="4.375" style="2"/>
    <col min="15357" max="15357" width="10" style="2" customWidth="1"/>
    <col min="15358" max="15358" width="17.5" style="2" customWidth="1"/>
    <col min="15359" max="15359" width="24" style="2" customWidth="1"/>
    <col min="15360" max="15360" width="46.125" style="2" customWidth="1"/>
    <col min="15361" max="15375" width="11" style="2" customWidth="1"/>
    <col min="15376" max="15376" width="12.125" style="2" customWidth="1"/>
    <col min="15377" max="15377" width="13.625" style="2" customWidth="1"/>
    <col min="15378" max="15611" width="9.125" style="2" customWidth="1"/>
    <col min="15612" max="15612" width="4.375" style="2"/>
    <col min="15613" max="15613" width="10" style="2" customWidth="1"/>
    <col min="15614" max="15614" width="17.5" style="2" customWidth="1"/>
    <col min="15615" max="15615" width="24" style="2" customWidth="1"/>
    <col min="15616" max="15616" width="46.125" style="2" customWidth="1"/>
    <col min="15617" max="15631" width="11" style="2" customWidth="1"/>
    <col min="15632" max="15632" width="12.125" style="2" customWidth="1"/>
    <col min="15633" max="15633" width="13.625" style="2" customWidth="1"/>
    <col min="15634" max="15867" width="9.125" style="2" customWidth="1"/>
    <col min="15868" max="15868" width="4.375" style="2"/>
    <col min="15869" max="15869" width="10" style="2" customWidth="1"/>
    <col min="15870" max="15870" width="17.5" style="2" customWidth="1"/>
    <col min="15871" max="15871" width="24" style="2" customWidth="1"/>
    <col min="15872" max="15872" width="46.125" style="2" customWidth="1"/>
    <col min="15873" max="15887" width="11" style="2" customWidth="1"/>
    <col min="15888" max="15888" width="12.125" style="2" customWidth="1"/>
    <col min="15889" max="15889" width="13.625" style="2" customWidth="1"/>
    <col min="15890" max="16123" width="9.125" style="2" customWidth="1"/>
    <col min="16124" max="16124" width="4.375" style="2"/>
    <col min="16125" max="16125" width="10" style="2" customWidth="1"/>
    <col min="16126" max="16126" width="17.5" style="2" customWidth="1"/>
    <col min="16127" max="16127" width="24" style="2" customWidth="1"/>
    <col min="16128" max="16128" width="46.125" style="2" customWidth="1"/>
    <col min="16129" max="16143" width="11" style="2" customWidth="1"/>
    <col min="16144" max="16144" width="12.125" style="2" customWidth="1"/>
    <col min="16145" max="16145" width="13.625" style="2" customWidth="1"/>
    <col min="16146" max="16379" width="9.125" style="2" customWidth="1"/>
    <col min="16380" max="16384" width="4.375" style="2"/>
  </cols>
  <sheetData>
    <row r="1" spans="1:20" ht="14.25" customHeight="1">
      <c r="B1" s="7" t="s">
        <v>82</v>
      </c>
      <c r="C1" s="7"/>
      <c r="D1" s="7"/>
    </row>
    <row r="2" spans="1:20" ht="24.75" customHeight="1">
      <c r="B2" s="209" t="s">
        <v>0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11"/>
    </row>
    <row r="3" spans="1:20" ht="14.25" customHeight="1"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s="1" customFormat="1" ht="15.95" customHeight="1">
      <c r="A4" s="40" t="s">
        <v>1</v>
      </c>
      <c r="B4" s="41"/>
      <c r="C4" s="41"/>
      <c r="D4" s="41"/>
      <c r="E4" s="2"/>
      <c r="F4" s="2"/>
      <c r="G4" s="2"/>
      <c r="H4" s="2"/>
      <c r="I4" s="2"/>
      <c r="J4" s="2"/>
      <c r="K4" s="2"/>
      <c r="L4" s="2"/>
      <c r="M4" s="2"/>
      <c r="N4" s="42"/>
      <c r="O4" s="42"/>
      <c r="P4" s="42"/>
      <c r="Q4" s="42"/>
      <c r="R4" s="42"/>
      <c r="S4" s="42"/>
    </row>
    <row r="5" spans="1:20" s="1" customFormat="1" ht="15.95" customHeight="1">
      <c r="A5" s="210" t="s">
        <v>2</v>
      </c>
      <c r="B5" s="211"/>
      <c r="C5" s="210" t="s">
        <v>3</v>
      </c>
      <c r="D5" s="210" t="s">
        <v>4</v>
      </c>
      <c r="E5" s="210" t="s">
        <v>5</v>
      </c>
      <c r="F5" s="216" t="s">
        <v>6</v>
      </c>
      <c r="G5" s="217"/>
      <c r="H5" s="217"/>
      <c r="I5" s="217"/>
      <c r="J5" s="217"/>
      <c r="K5" s="217"/>
      <c r="L5" s="217"/>
      <c r="M5" s="217"/>
      <c r="N5" s="218" t="s">
        <v>7</v>
      </c>
      <c r="O5" s="219"/>
      <c r="P5" s="219"/>
      <c r="Q5" s="219"/>
      <c r="R5" s="219"/>
      <c r="S5" s="220"/>
    </row>
    <row r="6" spans="1:20" s="1" customFormat="1" ht="15.95" customHeight="1">
      <c r="A6" s="212"/>
      <c r="B6" s="213"/>
      <c r="C6" s="212"/>
      <c r="D6" s="212"/>
      <c r="E6" s="212"/>
      <c r="F6" s="214" t="s">
        <v>8</v>
      </c>
      <c r="G6" s="221"/>
      <c r="H6" s="221"/>
      <c r="I6" s="221"/>
      <c r="J6" s="221"/>
      <c r="K6" s="221"/>
      <c r="L6" s="221"/>
      <c r="M6" s="212" t="s">
        <v>9</v>
      </c>
      <c r="N6" s="222" t="s">
        <v>10</v>
      </c>
      <c r="O6" s="206"/>
      <c r="P6" s="206" t="s">
        <v>11</v>
      </c>
      <c r="Q6" s="206"/>
      <c r="R6" s="206" t="s">
        <v>12</v>
      </c>
      <c r="S6" s="206"/>
      <c r="T6" s="12"/>
    </row>
    <row r="7" spans="1:20" s="1" customFormat="1" ht="67.5" customHeight="1">
      <c r="A7" s="214"/>
      <c r="B7" s="215"/>
      <c r="C7" s="214"/>
      <c r="D7" s="214"/>
      <c r="E7" s="214"/>
      <c r="F7" s="39" t="s">
        <v>13</v>
      </c>
      <c r="G7" s="39" t="s">
        <v>14</v>
      </c>
      <c r="H7" s="39" t="s">
        <v>15</v>
      </c>
      <c r="I7" s="39" t="s">
        <v>16</v>
      </c>
      <c r="J7" s="39" t="s">
        <v>17</v>
      </c>
      <c r="K7" s="39" t="s">
        <v>18</v>
      </c>
      <c r="L7" s="39" t="s">
        <v>19</v>
      </c>
      <c r="M7" s="214"/>
      <c r="N7" s="47" t="s">
        <v>8</v>
      </c>
      <c r="O7" s="48" t="s">
        <v>9</v>
      </c>
      <c r="P7" s="48" t="s">
        <v>8</v>
      </c>
      <c r="Q7" s="48" t="s">
        <v>9</v>
      </c>
      <c r="R7" s="48" t="s">
        <v>8</v>
      </c>
      <c r="S7" s="48" t="s">
        <v>9</v>
      </c>
      <c r="T7" s="12"/>
    </row>
    <row r="8" spans="1:20" s="1" customFormat="1" ht="12" customHeight="1">
      <c r="A8" s="196" t="s">
        <v>20</v>
      </c>
      <c r="B8" s="207"/>
      <c r="C8" s="44"/>
      <c r="D8" s="44"/>
      <c r="E8" s="44"/>
      <c r="F8" s="71"/>
      <c r="G8" s="44"/>
      <c r="H8" s="44"/>
      <c r="I8" s="45"/>
      <c r="J8" s="71"/>
      <c r="K8" s="44"/>
      <c r="L8" s="44"/>
      <c r="M8" s="44"/>
      <c r="N8" s="45"/>
      <c r="O8" s="45"/>
      <c r="P8" s="45"/>
      <c r="Q8" s="45"/>
      <c r="R8" s="45"/>
      <c r="S8" s="46"/>
    </row>
    <row r="9" spans="1:20" s="1" customFormat="1" ht="12" customHeight="1">
      <c r="A9" s="51"/>
      <c r="B9" s="198" t="s">
        <v>21</v>
      </c>
      <c r="C9" s="72"/>
      <c r="D9" s="73"/>
      <c r="E9" s="73"/>
      <c r="F9" s="101"/>
      <c r="G9" s="101"/>
      <c r="H9" s="101"/>
      <c r="I9" s="101"/>
      <c r="J9" s="101"/>
      <c r="K9" s="101"/>
      <c r="L9" s="101"/>
      <c r="M9" s="101"/>
      <c r="N9" s="102"/>
      <c r="O9" s="103"/>
      <c r="P9" s="104"/>
      <c r="Q9" s="104"/>
      <c r="R9" s="104"/>
      <c r="S9" s="104"/>
    </row>
    <row r="10" spans="1:20" s="1" customFormat="1" ht="12" customHeight="1">
      <c r="A10" s="51"/>
      <c r="B10" s="199"/>
      <c r="C10" s="74"/>
      <c r="D10" s="75"/>
      <c r="E10" s="75"/>
      <c r="F10" s="105"/>
      <c r="G10" s="105"/>
      <c r="H10" s="105"/>
      <c r="I10" s="105"/>
      <c r="J10" s="105"/>
      <c r="K10" s="105"/>
      <c r="L10" s="105"/>
      <c r="M10" s="105"/>
      <c r="N10" s="106"/>
      <c r="O10" s="107"/>
      <c r="P10" s="108"/>
      <c r="Q10" s="108"/>
      <c r="R10" s="108"/>
      <c r="S10" s="108"/>
    </row>
    <row r="11" spans="1:20" s="1" customFormat="1" ht="12" customHeight="1">
      <c r="A11" s="51"/>
      <c r="B11" s="199"/>
      <c r="C11" s="74"/>
      <c r="D11" s="75"/>
      <c r="E11" s="75"/>
      <c r="F11" s="105"/>
      <c r="G11" s="105"/>
      <c r="H11" s="105"/>
      <c r="I11" s="105"/>
      <c r="J11" s="105"/>
      <c r="K11" s="105"/>
      <c r="L11" s="105"/>
      <c r="M11" s="105"/>
      <c r="N11" s="106"/>
      <c r="O11" s="107"/>
      <c r="P11" s="108"/>
      <c r="Q11" s="108"/>
      <c r="R11" s="108"/>
      <c r="S11" s="108"/>
    </row>
    <row r="12" spans="1:20" s="1" customFormat="1" ht="12" customHeight="1">
      <c r="A12" s="51"/>
      <c r="B12" s="208"/>
      <c r="C12" s="76"/>
      <c r="D12" s="77"/>
      <c r="E12" s="77"/>
      <c r="F12" s="109"/>
      <c r="G12" s="109"/>
      <c r="H12" s="109"/>
      <c r="I12" s="109"/>
      <c r="J12" s="109"/>
      <c r="K12" s="109"/>
      <c r="L12" s="109"/>
      <c r="M12" s="109"/>
      <c r="N12" s="110"/>
      <c r="O12" s="111"/>
      <c r="P12" s="112"/>
      <c r="Q12" s="112"/>
      <c r="R12" s="112"/>
      <c r="S12" s="112"/>
    </row>
    <row r="13" spans="1:20" s="1" customFormat="1" ht="12" customHeight="1">
      <c r="A13" s="51"/>
      <c r="B13" s="59" t="s">
        <v>22</v>
      </c>
      <c r="C13" s="78"/>
      <c r="D13" s="79"/>
      <c r="E13" s="79"/>
      <c r="F13" s="113">
        <f>SUM(F9:F12)</f>
        <v>0</v>
      </c>
      <c r="G13" s="113">
        <f t="shared" ref="G13:M13" si="0">SUM(G9:G12)</f>
        <v>0</v>
      </c>
      <c r="H13" s="113">
        <f t="shared" si="0"/>
        <v>0</v>
      </c>
      <c r="I13" s="113">
        <f t="shared" si="0"/>
        <v>0</v>
      </c>
      <c r="J13" s="113">
        <f t="shared" si="0"/>
        <v>0</v>
      </c>
      <c r="K13" s="113">
        <f t="shared" si="0"/>
        <v>0</v>
      </c>
      <c r="L13" s="113">
        <f t="shared" si="0"/>
        <v>0</v>
      </c>
      <c r="M13" s="113">
        <f t="shared" si="0"/>
        <v>0</v>
      </c>
      <c r="N13" s="114">
        <f>SUM(F13:L13)</f>
        <v>0</v>
      </c>
      <c r="O13" s="115">
        <f>M13</f>
        <v>0</v>
      </c>
      <c r="P13" s="116"/>
      <c r="Q13" s="116"/>
      <c r="R13" s="116"/>
      <c r="S13" s="116"/>
    </row>
    <row r="14" spans="1:20" s="1" customFormat="1" ht="12" customHeight="1">
      <c r="A14" s="51"/>
      <c r="B14" s="61" t="s">
        <v>23</v>
      </c>
      <c r="C14" s="72"/>
      <c r="D14" s="73"/>
      <c r="E14" s="73"/>
      <c r="F14" s="101"/>
      <c r="G14" s="101"/>
      <c r="H14" s="101"/>
      <c r="I14" s="101"/>
      <c r="J14" s="101"/>
      <c r="K14" s="101"/>
      <c r="L14" s="101"/>
      <c r="M14" s="101"/>
      <c r="N14" s="102"/>
      <c r="O14" s="103"/>
      <c r="P14" s="104"/>
      <c r="Q14" s="104"/>
      <c r="R14" s="104"/>
      <c r="S14" s="104"/>
    </row>
    <row r="15" spans="1:20" s="1" customFormat="1" ht="12" customHeight="1">
      <c r="A15" s="51"/>
      <c r="B15" s="62"/>
      <c r="C15" s="74"/>
      <c r="D15" s="75"/>
      <c r="E15" s="75"/>
      <c r="F15" s="105"/>
      <c r="G15" s="105"/>
      <c r="H15" s="105"/>
      <c r="I15" s="105"/>
      <c r="J15" s="105"/>
      <c r="K15" s="105"/>
      <c r="L15" s="105"/>
      <c r="M15" s="105"/>
      <c r="N15" s="106"/>
      <c r="O15" s="107"/>
      <c r="P15" s="108"/>
      <c r="Q15" s="108"/>
      <c r="R15" s="108"/>
      <c r="S15" s="108"/>
    </row>
    <row r="16" spans="1:20" s="1" customFormat="1" ht="12" customHeight="1">
      <c r="A16" s="51"/>
      <c r="B16" s="62"/>
      <c r="C16" s="74"/>
      <c r="D16" s="75"/>
      <c r="E16" s="75"/>
      <c r="F16" s="105"/>
      <c r="G16" s="105"/>
      <c r="H16" s="105"/>
      <c r="I16" s="105"/>
      <c r="J16" s="105"/>
      <c r="K16" s="105"/>
      <c r="L16" s="105"/>
      <c r="M16" s="105"/>
      <c r="N16" s="106"/>
      <c r="O16" s="107"/>
      <c r="P16" s="108"/>
      <c r="Q16" s="108"/>
      <c r="R16" s="108"/>
      <c r="S16" s="108"/>
    </row>
    <row r="17" spans="1:19" s="1" customFormat="1" ht="12" customHeight="1">
      <c r="A17" s="51"/>
      <c r="B17" s="63"/>
      <c r="C17" s="76"/>
      <c r="D17" s="77"/>
      <c r="E17" s="77"/>
      <c r="F17" s="109"/>
      <c r="G17" s="109"/>
      <c r="H17" s="109"/>
      <c r="I17" s="109"/>
      <c r="J17" s="109"/>
      <c r="K17" s="109"/>
      <c r="L17" s="109"/>
      <c r="M17" s="109"/>
      <c r="N17" s="110"/>
      <c r="O17" s="111"/>
      <c r="P17" s="112"/>
      <c r="Q17" s="112"/>
      <c r="R17" s="112"/>
      <c r="S17" s="112"/>
    </row>
    <row r="18" spans="1:19" s="1" customFormat="1" ht="12" customHeight="1">
      <c r="A18" s="51"/>
      <c r="B18" s="59" t="s">
        <v>22</v>
      </c>
      <c r="C18" s="78"/>
      <c r="D18" s="79"/>
      <c r="E18" s="79"/>
      <c r="F18" s="113">
        <f>SUM(F14:F17)</f>
        <v>0</v>
      </c>
      <c r="G18" s="113">
        <f t="shared" ref="G18" si="1">SUM(G14:G17)</f>
        <v>0</v>
      </c>
      <c r="H18" s="113">
        <f t="shared" ref="H18" si="2">SUM(H14:H17)</f>
        <v>0</v>
      </c>
      <c r="I18" s="113">
        <f t="shared" ref="I18" si="3">SUM(I14:I17)</f>
        <v>0</v>
      </c>
      <c r="J18" s="113">
        <f t="shared" ref="J18" si="4">SUM(J14:J17)</f>
        <v>0</v>
      </c>
      <c r="K18" s="113">
        <f t="shared" ref="K18" si="5">SUM(K14:K17)</f>
        <v>0</v>
      </c>
      <c r="L18" s="113">
        <f t="shared" ref="L18" si="6">SUM(L14:L17)</f>
        <v>0</v>
      </c>
      <c r="M18" s="113">
        <f t="shared" ref="M18" si="7">SUM(M14:M17)</f>
        <v>0</v>
      </c>
      <c r="N18" s="114">
        <f>SUM(F18:L18)</f>
        <v>0</v>
      </c>
      <c r="O18" s="115">
        <f>M18</f>
        <v>0</v>
      </c>
      <c r="P18" s="116"/>
      <c r="Q18" s="116"/>
      <c r="R18" s="116"/>
      <c r="S18" s="116"/>
    </row>
    <row r="19" spans="1:19" s="1" customFormat="1" ht="12" customHeight="1">
      <c r="A19" s="51"/>
      <c r="B19" s="198" t="s">
        <v>24</v>
      </c>
      <c r="C19" s="72"/>
      <c r="D19" s="73"/>
      <c r="E19" s="73"/>
      <c r="F19" s="101"/>
      <c r="G19" s="101"/>
      <c r="H19" s="101"/>
      <c r="I19" s="101"/>
      <c r="J19" s="101"/>
      <c r="K19" s="101"/>
      <c r="L19" s="101"/>
      <c r="M19" s="101"/>
      <c r="N19" s="102"/>
      <c r="O19" s="103"/>
      <c r="P19" s="104"/>
      <c r="Q19" s="104"/>
      <c r="R19" s="104"/>
      <c r="S19" s="104"/>
    </row>
    <row r="20" spans="1:19" s="1" customFormat="1" ht="12" customHeight="1">
      <c r="A20" s="51"/>
      <c r="B20" s="199"/>
      <c r="C20" s="74"/>
      <c r="D20" s="75"/>
      <c r="E20" s="75"/>
      <c r="F20" s="105"/>
      <c r="G20" s="105"/>
      <c r="H20" s="105"/>
      <c r="I20" s="105"/>
      <c r="J20" s="105"/>
      <c r="K20" s="105"/>
      <c r="L20" s="105"/>
      <c r="M20" s="105"/>
      <c r="N20" s="106"/>
      <c r="O20" s="107"/>
      <c r="P20" s="108"/>
      <c r="Q20" s="108"/>
      <c r="R20" s="108"/>
      <c r="S20" s="108"/>
    </row>
    <row r="21" spans="1:19" s="1" customFormat="1" ht="12" customHeight="1">
      <c r="A21" s="51"/>
      <c r="B21" s="199"/>
      <c r="C21" s="74"/>
      <c r="D21" s="75"/>
      <c r="E21" s="75"/>
      <c r="F21" s="105"/>
      <c r="G21" s="105"/>
      <c r="H21" s="105"/>
      <c r="I21" s="105"/>
      <c r="J21" s="105"/>
      <c r="K21" s="105"/>
      <c r="L21" s="105"/>
      <c r="M21" s="105"/>
      <c r="N21" s="106"/>
      <c r="O21" s="107"/>
      <c r="P21" s="108"/>
      <c r="Q21" s="108"/>
      <c r="R21" s="108"/>
      <c r="S21" s="108"/>
    </row>
    <row r="22" spans="1:19" s="1" customFormat="1" ht="12" customHeight="1">
      <c r="A22" s="51"/>
      <c r="B22" s="58"/>
      <c r="C22" s="76"/>
      <c r="D22" s="77"/>
      <c r="E22" s="77"/>
      <c r="F22" s="109"/>
      <c r="G22" s="109"/>
      <c r="H22" s="109"/>
      <c r="I22" s="109"/>
      <c r="J22" s="109"/>
      <c r="K22" s="109"/>
      <c r="L22" s="109"/>
      <c r="M22" s="109"/>
      <c r="N22" s="110"/>
      <c r="O22" s="111"/>
      <c r="P22" s="112"/>
      <c r="Q22" s="112"/>
      <c r="R22" s="112"/>
      <c r="S22" s="112"/>
    </row>
    <row r="23" spans="1:19" s="1" customFormat="1" ht="12" customHeight="1">
      <c r="A23" s="51"/>
      <c r="B23" s="59" t="s">
        <v>22</v>
      </c>
      <c r="C23" s="78"/>
      <c r="D23" s="79"/>
      <c r="E23" s="79"/>
      <c r="F23" s="113">
        <f>SUM(F19:F22)</f>
        <v>0</v>
      </c>
      <c r="G23" s="113">
        <f t="shared" ref="G23" si="8">SUM(G19:G22)</f>
        <v>0</v>
      </c>
      <c r="H23" s="113">
        <f t="shared" ref="H23" si="9">SUM(H19:H22)</f>
        <v>0</v>
      </c>
      <c r="I23" s="113">
        <f t="shared" ref="I23" si="10">SUM(I19:I22)</f>
        <v>0</v>
      </c>
      <c r="J23" s="113">
        <f t="shared" ref="J23" si="11">SUM(J19:J22)</f>
        <v>0</v>
      </c>
      <c r="K23" s="113">
        <f t="shared" ref="K23" si="12">SUM(K19:K22)</f>
        <v>0</v>
      </c>
      <c r="L23" s="113">
        <f t="shared" ref="L23" si="13">SUM(L19:L22)</f>
        <v>0</v>
      </c>
      <c r="M23" s="113">
        <f t="shared" ref="M23" si="14">SUM(M19:M22)</f>
        <v>0</v>
      </c>
      <c r="N23" s="114">
        <f>SUM(F23:L23)</f>
        <v>0</v>
      </c>
      <c r="O23" s="115">
        <f>M23</f>
        <v>0</v>
      </c>
      <c r="P23" s="116"/>
      <c r="Q23" s="116"/>
      <c r="R23" s="116"/>
      <c r="S23" s="116"/>
    </row>
    <row r="24" spans="1:19" s="1" customFormat="1" ht="12" customHeight="1">
      <c r="A24" s="51"/>
      <c r="B24" s="61" t="s">
        <v>25</v>
      </c>
      <c r="C24" s="72"/>
      <c r="D24" s="73"/>
      <c r="E24" s="73"/>
      <c r="F24" s="101"/>
      <c r="G24" s="101"/>
      <c r="H24" s="101"/>
      <c r="I24" s="101"/>
      <c r="J24" s="101"/>
      <c r="K24" s="101"/>
      <c r="L24" s="101"/>
      <c r="M24" s="101"/>
      <c r="N24" s="102"/>
      <c r="O24" s="103"/>
      <c r="P24" s="104"/>
      <c r="Q24" s="104"/>
      <c r="R24" s="104"/>
      <c r="S24" s="104"/>
    </row>
    <row r="25" spans="1:19" s="1" customFormat="1" ht="12" customHeight="1">
      <c r="A25" s="51"/>
      <c r="B25" s="62"/>
      <c r="C25" s="74"/>
      <c r="D25" s="75"/>
      <c r="E25" s="75"/>
      <c r="F25" s="105"/>
      <c r="G25" s="105"/>
      <c r="H25" s="105"/>
      <c r="I25" s="105"/>
      <c r="J25" s="105"/>
      <c r="K25" s="105"/>
      <c r="L25" s="105"/>
      <c r="M25" s="105"/>
      <c r="N25" s="106"/>
      <c r="O25" s="107"/>
      <c r="P25" s="108"/>
      <c r="Q25" s="108"/>
      <c r="R25" s="108"/>
      <c r="S25" s="108"/>
    </row>
    <row r="26" spans="1:19" s="1" customFormat="1" ht="12" customHeight="1">
      <c r="A26" s="51"/>
      <c r="B26" s="62"/>
      <c r="C26" s="74"/>
      <c r="D26" s="75"/>
      <c r="E26" s="75"/>
      <c r="F26" s="105"/>
      <c r="G26" s="105"/>
      <c r="H26" s="105"/>
      <c r="I26" s="105"/>
      <c r="J26" s="105"/>
      <c r="K26" s="105"/>
      <c r="L26" s="105"/>
      <c r="M26" s="105"/>
      <c r="N26" s="106"/>
      <c r="O26" s="107"/>
      <c r="P26" s="108"/>
      <c r="Q26" s="108"/>
      <c r="R26" s="108"/>
      <c r="S26" s="108"/>
    </row>
    <row r="27" spans="1:19" s="1" customFormat="1" ht="12" customHeight="1">
      <c r="A27" s="51"/>
      <c r="B27" s="63"/>
      <c r="C27" s="76"/>
      <c r="D27" s="77"/>
      <c r="E27" s="77"/>
      <c r="F27" s="109"/>
      <c r="G27" s="109"/>
      <c r="H27" s="109"/>
      <c r="I27" s="109"/>
      <c r="J27" s="109"/>
      <c r="K27" s="109"/>
      <c r="L27" s="109"/>
      <c r="M27" s="109"/>
      <c r="N27" s="110"/>
      <c r="O27" s="111"/>
      <c r="P27" s="112"/>
      <c r="Q27" s="112"/>
      <c r="R27" s="112"/>
      <c r="S27" s="112"/>
    </row>
    <row r="28" spans="1:19" s="1" customFormat="1" ht="12" customHeight="1">
      <c r="A28" s="51"/>
      <c r="B28" s="59" t="s">
        <v>22</v>
      </c>
      <c r="C28" s="78"/>
      <c r="D28" s="79"/>
      <c r="E28" s="79"/>
      <c r="F28" s="113">
        <f>SUM(F24:F27)</f>
        <v>0</v>
      </c>
      <c r="G28" s="113">
        <f t="shared" ref="G28" si="15">SUM(G24:G27)</f>
        <v>0</v>
      </c>
      <c r="H28" s="113">
        <f t="shared" ref="H28" si="16">SUM(H24:H27)</f>
        <v>0</v>
      </c>
      <c r="I28" s="113">
        <f t="shared" ref="I28" si="17">SUM(I24:I27)</f>
        <v>0</v>
      </c>
      <c r="J28" s="113">
        <f t="shared" ref="J28" si="18">SUM(J24:J27)</f>
        <v>0</v>
      </c>
      <c r="K28" s="113">
        <f t="shared" ref="K28" si="19">SUM(K24:K27)</f>
        <v>0</v>
      </c>
      <c r="L28" s="113">
        <f t="shared" ref="L28" si="20">SUM(L24:L27)</f>
        <v>0</v>
      </c>
      <c r="M28" s="113">
        <f t="shared" ref="M28" si="21">SUM(M24:M27)</f>
        <v>0</v>
      </c>
      <c r="N28" s="114">
        <f>SUM(F28:L28)</f>
        <v>0</v>
      </c>
      <c r="O28" s="115">
        <f>M28</f>
        <v>0</v>
      </c>
      <c r="P28" s="116"/>
      <c r="Q28" s="116"/>
      <c r="R28" s="116"/>
      <c r="S28" s="116"/>
    </row>
    <row r="29" spans="1:19" s="1" customFormat="1" ht="12" customHeight="1">
      <c r="A29" s="51"/>
      <c r="B29" s="61" t="s">
        <v>26</v>
      </c>
      <c r="C29" s="72"/>
      <c r="D29" s="73"/>
      <c r="E29" s="73"/>
      <c r="F29" s="101"/>
      <c r="G29" s="101"/>
      <c r="H29" s="101"/>
      <c r="I29" s="101"/>
      <c r="J29" s="101"/>
      <c r="K29" s="101"/>
      <c r="L29" s="101"/>
      <c r="M29" s="101"/>
      <c r="N29" s="102"/>
      <c r="O29" s="103"/>
      <c r="P29" s="104"/>
      <c r="Q29" s="104"/>
      <c r="R29" s="104"/>
      <c r="S29" s="104"/>
    </row>
    <row r="30" spans="1:19" s="1" customFormat="1" ht="12" customHeight="1">
      <c r="A30" s="51"/>
      <c r="B30" s="62"/>
      <c r="C30" s="74"/>
      <c r="D30" s="75"/>
      <c r="E30" s="75"/>
      <c r="F30" s="105"/>
      <c r="G30" s="105"/>
      <c r="H30" s="105"/>
      <c r="I30" s="105"/>
      <c r="J30" s="105"/>
      <c r="K30" s="105"/>
      <c r="L30" s="105"/>
      <c r="M30" s="105"/>
      <c r="N30" s="106"/>
      <c r="O30" s="107"/>
      <c r="P30" s="108"/>
      <c r="Q30" s="108"/>
      <c r="R30" s="108"/>
      <c r="S30" s="108"/>
    </row>
    <row r="31" spans="1:19" s="1" customFormat="1" ht="12" customHeight="1">
      <c r="A31" s="51"/>
      <c r="B31" s="62"/>
      <c r="C31" s="74"/>
      <c r="D31" s="75"/>
      <c r="E31" s="75"/>
      <c r="F31" s="105"/>
      <c r="G31" s="105"/>
      <c r="H31" s="105"/>
      <c r="I31" s="105"/>
      <c r="J31" s="105"/>
      <c r="K31" s="105"/>
      <c r="L31" s="105"/>
      <c r="M31" s="105"/>
      <c r="N31" s="106"/>
      <c r="O31" s="107"/>
      <c r="P31" s="108"/>
      <c r="Q31" s="108"/>
      <c r="R31" s="108"/>
      <c r="S31" s="108"/>
    </row>
    <row r="32" spans="1:19" s="1" customFormat="1" ht="12" customHeight="1">
      <c r="A32" s="51"/>
      <c r="B32" s="63"/>
      <c r="C32" s="76"/>
      <c r="D32" s="77"/>
      <c r="E32" s="77"/>
      <c r="F32" s="109"/>
      <c r="G32" s="109"/>
      <c r="H32" s="109"/>
      <c r="I32" s="109"/>
      <c r="J32" s="109"/>
      <c r="K32" s="109"/>
      <c r="L32" s="109"/>
      <c r="M32" s="109"/>
      <c r="N32" s="110"/>
      <c r="O32" s="111"/>
      <c r="P32" s="112"/>
      <c r="Q32" s="112"/>
      <c r="R32" s="112"/>
      <c r="S32" s="112"/>
    </row>
    <row r="33" spans="1:19" s="1" customFormat="1" ht="12">
      <c r="A33" s="55"/>
      <c r="B33" s="59" t="s">
        <v>22</v>
      </c>
      <c r="C33" s="78"/>
      <c r="D33" s="79"/>
      <c r="E33" s="79"/>
      <c r="F33" s="113">
        <f>SUM(F29:F32)</f>
        <v>0</v>
      </c>
      <c r="G33" s="113">
        <f t="shared" ref="G33" si="22">SUM(G29:G32)</f>
        <v>0</v>
      </c>
      <c r="H33" s="113">
        <f t="shared" ref="H33" si="23">SUM(H29:H32)</f>
        <v>0</v>
      </c>
      <c r="I33" s="113">
        <f t="shared" ref="I33" si="24">SUM(I29:I32)</f>
        <v>0</v>
      </c>
      <c r="J33" s="113">
        <f t="shared" ref="J33" si="25">SUM(J29:J32)</f>
        <v>0</v>
      </c>
      <c r="K33" s="113">
        <f t="shared" ref="K33" si="26">SUM(K29:K32)</f>
        <v>0</v>
      </c>
      <c r="L33" s="113">
        <f t="shared" ref="L33" si="27">SUM(L29:L32)</f>
        <v>0</v>
      </c>
      <c r="M33" s="113">
        <f t="shared" ref="M33" si="28">SUM(M29:M32)</f>
        <v>0</v>
      </c>
      <c r="N33" s="114">
        <f>SUM(F33:L33)</f>
        <v>0</v>
      </c>
      <c r="O33" s="115">
        <f>M33</f>
        <v>0</v>
      </c>
      <c r="P33" s="116"/>
      <c r="Q33" s="116"/>
      <c r="R33" s="116"/>
      <c r="S33" s="116"/>
    </row>
    <row r="34" spans="1:19" s="1" customFormat="1" ht="12">
      <c r="A34" s="81"/>
      <c r="B34" s="80" t="s">
        <v>27</v>
      </c>
      <c r="C34" s="78"/>
      <c r="D34" s="79"/>
      <c r="E34" s="79"/>
      <c r="F34" s="117">
        <f>SUM(F13,F18,F23,F28,F33)</f>
        <v>0</v>
      </c>
      <c r="G34" s="117">
        <f t="shared" ref="G34:M34" si="29">SUM(G13,G18,G23,G28,G33)</f>
        <v>0</v>
      </c>
      <c r="H34" s="117">
        <f t="shared" si="29"/>
        <v>0</v>
      </c>
      <c r="I34" s="117">
        <f t="shared" si="29"/>
        <v>0</v>
      </c>
      <c r="J34" s="117">
        <f t="shared" si="29"/>
        <v>0</v>
      </c>
      <c r="K34" s="117">
        <f t="shared" si="29"/>
        <v>0</v>
      </c>
      <c r="L34" s="117">
        <f t="shared" si="29"/>
        <v>0</v>
      </c>
      <c r="M34" s="117">
        <f t="shared" si="29"/>
        <v>0</v>
      </c>
      <c r="N34" s="114">
        <f>SUM(F34:L34)</f>
        <v>0</v>
      </c>
      <c r="O34" s="115">
        <f>M34</f>
        <v>0</v>
      </c>
      <c r="P34" s="92"/>
      <c r="Q34" s="92"/>
      <c r="R34" s="92"/>
      <c r="S34" s="92"/>
    </row>
    <row r="35" spans="1:19" s="1" customFormat="1" ht="12">
      <c r="A35" s="202" t="s">
        <v>84</v>
      </c>
      <c r="B35" s="203"/>
      <c r="C35" s="85"/>
      <c r="D35" s="86"/>
      <c r="E35" s="86"/>
      <c r="F35" s="117">
        <f>F34*1.1</f>
        <v>0</v>
      </c>
      <c r="G35" s="117">
        <f t="shared" ref="G35" si="30">G34*1.1</f>
        <v>0</v>
      </c>
      <c r="H35" s="117">
        <f t="shared" ref="H35" si="31">H34*1.1</f>
        <v>0</v>
      </c>
      <c r="I35" s="117">
        <f t="shared" ref="I35" si="32">I34*1.1</f>
        <v>0</v>
      </c>
      <c r="J35" s="117">
        <f t="shared" ref="J35" si="33">J34*1.1</f>
        <v>0</v>
      </c>
      <c r="K35" s="117">
        <f t="shared" ref="K35" si="34">K34*1.1</f>
        <v>0</v>
      </c>
      <c r="L35" s="117">
        <f t="shared" ref="L35" si="35">L34*1.1</f>
        <v>0</v>
      </c>
      <c r="M35" s="117">
        <f t="shared" ref="M35" si="36">M34*1.1</f>
        <v>0</v>
      </c>
      <c r="N35" s="178">
        <f>N34*1.1</f>
        <v>0</v>
      </c>
      <c r="O35" s="97">
        <f>O34*1.1</f>
        <v>0</v>
      </c>
      <c r="P35" s="96"/>
      <c r="Q35" s="96"/>
      <c r="R35" s="96"/>
      <c r="S35" s="96"/>
    </row>
    <row r="36" spans="1:19" s="1" customFormat="1" ht="12">
      <c r="A36" s="196" t="s">
        <v>28</v>
      </c>
      <c r="B36" s="197"/>
      <c r="C36" s="82"/>
      <c r="D36" s="82"/>
      <c r="E36" s="82"/>
      <c r="F36" s="118"/>
      <c r="G36" s="118"/>
      <c r="H36" s="118"/>
      <c r="I36" s="118"/>
      <c r="J36" s="118"/>
      <c r="K36" s="118"/>
      <c r="L36" s="118"/>
      <c r="M36" s="118"/>
      <c r="N36" s="119"/>
      <c r="O36" s="119"/>
      <c r="P36" s="119"/>
      <c r="Q36" s="119"/>
      <c r="R36" s="119"/>
      <c r="S36" s="120"/>
    </row>
    <row r="37" spans="1:19" s="1" customFormat="1" ht="12">
      <c r="A37" s="56"/>
      <c r="B37" s="198" t="s">
        <v>21</v>
      </c>
      <c r="C37" s="72" t="s">
        <v>29</v>
      </c>
      <c r="D37" s="73"/>
      <c r="E37" s="73"/>
      <c r="F37" s="101"/>
      <c r="G37" s="101"/>
      <c r="H37" s="101"/>
      <c r="I37" s="101"/>
      <c r="J37" s="101"/>
      <c r="K37" s="101"/>
      <c r="L37" s="101"/>
      <c r="M37" s="101"/>
      <c r="N37" s="121"/>
      <c r="O37" s="104"/>
      <c r="P37" s="103"/>
      <c r="Q37" s="103"/>
      <c r="R37" s="103"/>
      <c r="S37" s="103"/>
    </row>
    <row r="38" spans="1:19" s="1" customFormat="1" ht="12">
      <c r="A38" s="56"/>
      <c r="B38" s="199"/>
      <c r="C38" s="74"/>
      <c r="D38" s="75"/>
      <c r="E38" s="75"/>
      <c r="F38" s="105"/>
      <c r="G38" s="105"/>
      <c r="H38" s="105"/>
      <c r="I38" s="105"/>
      <c r="J38" s="105"/>
      <c r="K38" s="105"/>
      <c r="L38" s="105"/>
      <c r="M38" s="105"/>
      <c r="N38" s="122"/>
      <c r="O38" s="123"/>
      <c r="P38" s="107"/>
      <c r="Q38" s="107"/>
      <c r="R38" s="107"/>
      <c r="S38" s="107"/>
    </row>
    <row r="39" spans="1:19" s="1" customFormat="1" ht="12">
      <c r="A39" s="56"/>
      <c r="B39" s="199"/>
      <c r="C39" s="74"/>
      <c r="D39" s="75"/>
      <c r="E39" s="75"/>
      <c r="F39" s="105"/>
      <c r="G39" s="105"/>
      <c r="H39" s="105"/>
      <c r="I39" s="105"/>
      <c r="J39" s="105"/>
      <c r="K39" s="105"/>
      <c r="L39" s="105"/>
      <c r="M39" s="105"/>
      <c r="N39" s="122"/>
      <c r="O39" s="123"/>
      <c r="P39" s="107"/>
      <c r="Q39" s="107"/>
      <c r="R39" s="107"/>
      <c r="S39" s="107"/>
    </row>
    <row r="40" spans="1:19" s="1" customFormat="1" ht="12">
      <c r="A40" s="56"/>
      <c r="B40" s="62"/>
      <c r="C40" s="76"/>
      <c r="D40" s="77"/>
      <c r="E40" s="77"/>
      <c r="F40" s="109"/>
      <c r="G40" s="109"/>
      <c r="H40" s="109"/>
      <c r="I40" s="109"/>
      <c r="J40" s="109"/>
      <c r="K40" s="109"/>
      <c r="L40" s="109"/>
      <c r="M40" s="109"/>
      <c r="N40" s="124"/>
      <c r="O40" s="125"/>
      <c r="P40" s="111"/>
      <c r="Q40" s="111"/>
      <c r="R40" s="111"/>
      <c r="S40" s="111"/>
    </row>
    <row r="41" spans="1:19" s="1" customFormat="1" ht="12">
      <c r="A41" s="56"/>
      <c r="B41" s="62"/>
      <c r="C41" s="83" t="s">
        <v>30</v>
      </c>
      <c r="D41" s="73"/>
      <c r="E41" s="73"/>
      <c r="F41" s="101"/>
      <c r="G41" s="101"/>
      <c r="H41" s="101"/>
      <c r="I41" s="101"/>
      <c r="J41" s="101"/>
      <c r="K41" s="101"/>
      <c r="L41" s="101"/>
      <c r="M41" s="101"/>
      <c r="N41" s="121"/>
      <c r="O41" s="104"/>
      <c r="P41" s="103"/>
      <c r="Q41" s="103"/>
      <c r="R41" s="103"/>
      <c r="S41" s="103"/>
    </row>
    <row r="42" spans="1:19" s="1" customFormat="1" ht="12">
      <c r="A42" s="56"/>
      <c r="B42" s="62"/>
      <c r="C42" s="74"/>
      <c r="D42" s="75"/>
      <c r="E42" s="75"/>
      <c r="F42" s="105"/>
      <c r="G42" s="105"/>
      <c r="H42" s="105"/>
      <c r="I42" s="105"/>
      <c r="J42" s="105"/>
      <c r="K42" s="105"/>
      <c r="L42" s="105"/>
      <c r="M42" s="105"/>
      <c r="N42" s="122"/>
      <c r="O42" s="123"/>
      <c r="P42" s="107"/>
      <c r="Q42" s="107"/>
      <c r="R42" s="107"/>
      <c r="S42" s="107"/>
    </row>
    <row r="43" spans="1:19" s="1" customFormat="1" ht="12">
      <c r="A43" s="56"/>
      <c r="B43" s="62"/>
      <c r="C43" s="74"/>
      <c r="D43" s="75"/>
      <c r="E43" s="75"/>
      <c r="F43" s="105"/>
      <c r="G43" s="105"/>
      <c r="H43" s="105"/>
      <c r="I43" s="105"/>
      <c r="J43" s="105"/>
      <c r="K43" s="105"/>
      <c r="L43" s="105"/>
      <c r="M43" s="105"/>
      <c r="N43" s="122"/>
      <c r="O43" s="123"/>
      <c r="P43" s="107"/>
      <c r="Q43" s="107"/>
      <c r="R43" s="107"/>
      <c r="S43" s="107"/>
    </row>
    <row r="44" spans="1:19" s="1" customFormat="1" ht="12">
      <c r="A44" s="56"/>
      <c r="B44" s="62"/>
      <c r="C44" s="76"/>
      <c r="D44" s="77"/>
      <c r="E44" s="77"/>
      <c r="F44" s="109"/>
      <c r="G44" s="109"/>
      <c r="H44" s="109"/>
      <c r="I44" s="109"/>
      <c r="J44" s="109"/>
      <c r="K44" s="109"/>
      <c r="L44" s="109"/>
      <c r="M44" s="109"/>
      <c r="N44" s="124"/>
      <c r="O44" s="125"/>
      <c r="P44" s="111"/>
      <c r="Q44" s="111"/>
      <c r="R44" s="111"/>
      <c r="S44" s="111"/>
    </row>
    <row r="45" spans="1:19" s="1" customFormat="1" ht="12">
      <c r="A45" s="56"/>
      <c r="B45" s="62"/>
      <c r="C45" s="83" t="s">
        <v>31</v>
      </c>
      <c r="D45" s="73"/>
      <c r="E45" s="73"/>
      <c r="F45" s="101"/>
      <c r="G45" s="101"/>
      <c r="H45" s="101"/>
      <c r="I45" s="101"/>
      <c r="J45" s="101"/>
      <c r="K45" s="101"/>
      <c r="L45" s="101"/>
      <c r="M45" s="101"/>
      <c r="N45" s="121"/>
      <c r="O45" s="104"/>
      <c r="P45" s="103"/>
      <c r="Q45" s="103"/>
      <c r="R45" s="103"/>
      <c r="S45" s="103"/>
    </row>
    <row r="46" spans="1:19" s="1" customFormat="1" ht="12">
      <c r="A46" s="56"/>
      <c r="B46" s="62"/>
      <c r="C46" s="74"/>
      <c r="D46" s="75"/>
      <c r="E46" s="75"/>
      <c r="F46" s="105"/>
      <c r="G46" s="105"/>
      <c r="H46" s="105"/>
      <c r="I46" s="105"/>
      <c r="J46" s="105"/>
      <c r="K46" s="105"/>
      <c r="L46" s="105"/>
      <c r="M46" s="105"/>
      <c r="N46" s="122"/>
      <c r="O46" s="123"/>
      <c r="P46" s="107"/>
      <c r="Q46" s="107"/>
      <c r="R46" s="107"/>
      <c r="S46" s="107"/>
    </row>
    <row r="47" spans="1:19" s="1" customFormat="1" ht="12">
      <c r="A47" s="56"/>
      <c r="B47" s="62"/>
      <c r="C47" s="74"/>
      <c r="D47" s="75"/>
      <c r="E47" s="75"/>
      <c r="F47" s="105"/>
      <c r="G47" s="105"/>
      <c r="H47" s="105"/>
      <c r="I47" s="105"/>
      <c r="J47" s="105"/>
      <c r="K47" s="105"/>
      <c r="L47" s="105"/>
      <c r="M47" s="105"/>
      <c r="N47" s="122"/>
      <c r="O47" s="123"/>
      <c r="P47" s="107"/>
      <c r="Q47" s="107"/>
      <c r="R47" s="107"/>
      <c r="S47" s="107"/>
    </row>
    <row r="48" spans="1:19" s="1" customFormat="1" ht="12">
      <c r="A48" s="56"/>
      <c r="B48" s="62"/>
      <c r="C48" s="76"/>
      <c r="D48" s="77"/>
      <c r="E48" s="77"/>
      <c r="F48" s="109"/>
      <c r="G48" s="109"/>
      <c r="H48" s="109"/>
      <c r="I48" s="109"/>
      <c r="J48" s="109"/>
      <c r="K48" s="109"/>
      <c r="L48" s="109"/>
      <c r="M48" s="109"/>
      <c r="N48" s="124"/>
      <c r="O48" s="125"/>
      <c r="P48" s="111"/>
      <c r="Q48" s="111"/>
      <c r="R48" s="111"/>
      <c r="S48" s="111"/>
    </row>
    <row r="49" spans="1:19" s="1" customFormat="1" ht="12">
      <c r="A49" s="56"/>
      <c r="B49" s="62"/>
      <c r="C49" s="72" t="s">
        <v>32</v>
      </c>
      <c r="D49" s="73"/>
      <c r="E49" s="73"/>
      <c r="F49" s="101"/>
      <c r="G49" s="101"/>
      <c r="H49" s="101"/>
      <c r="I49" s="101"/>
      <c r="J49" s="101"/>
      <c r="K49" s="101"/>
      <c r="L49" s="101"/>
      <c r="M49" s="101"/>
      <c r="N49" s="121"/>
      <c r="O49" s="104"/>
      <c r="P49" s="103"/>
      <c r="Q49" s="103"/>
      <c r="R49" s="103"/>
      <c r="S49" s="103"/>
    </row>
    <row r="50" spans="1:19" s="1" customFormat="1" ht="12">
      <c r="A50" s="56"/>
      <c r="B50" s="62"/>
      <c r="C50" s="74"/>
      <c r="D50" s="75"/>
      <c r="E50" s="75"/>
      <c r="F50" s="105"/>
      <c r="G50" s="105"/>
      <c r="H50" s="105"/>
      <c r="I50" s="105"/>
      <c r="J50" s="105"/>
      <c r="K50" s="105"/>
      <c r="L50" s="105"/>
      <c r="M50" s="105"/>
      <c r="N50" s="122"/>
      <c r="O50" s="123"/>
      <c r="P50" s="107"/>
      <c r="Q50" s="107"/>
      <c r="R50" s="107"/>
      <c r="S50" s="107"/>
    </row>
    <row r="51" spans="1:19" s="1" customFormat="1" ht="12">
      <c r="A51" s="56"/>
      <c r="B51" s="62"/>
      <c r="C51" s="74"/>
      <c r="D51" s="75"/>
      <c r="E51" s="75"/>
      <c r="F51" s="105"/>
      <c r="G51" s="105"/>
      <c r="H51" s="105"/>
      <c r="I51" s="105"/>
      <c r="J51" s="105"/>
      <c r="K51" s="105"/>
      <c r="L51" s="105"/>
      <c r="M51" s="105"/>
      <c r="N51" s="122"/>
      <c r="O51" s="123"/>
      <c r="P51" s="107"/>
      <c r="Q51" s="107"/>
      <c r="R51" s="107"/>
      <c r="S51" s="107"/>
    </row>
    <row r="52" spans="1:19" s="1" customFormat="1" ht="12">
      <c r="A52" s="56"/>
      <c r="B52" s="63"/>
      <c r="C52" s="76"/>
      <c r="D52" s="77"/>
      <c r="E52" s="77"/>
      <c r="F52" s="109"/>
      <c r="G52" s="109"/>
      <c r="H52" s="109"/>
      <c r="I52" s="109"/>
      <c r="J52" s="109"/>
      <c r="K52" s="109"/>
      <c r="L52" s="109"/>
      <c r="M52" s="109"/>
      <c r="N52" s="124"/>
      <c r="O52" s="125"/>
      <c r="P52" s="111"/>
      <c r="Q52" s="111"/>
      <c r="R52" s="111"/>
      <c r="S52" s="111"/>
    </row>
    <row r="53" spans="1:19" s="1" customFormat="1" ht="12">
      <c r="A53" s="56"/>
      <c r="B53" s="59" t="s">
        <v>22</v>
      </c>
      <c r="C53" s="78"/>
      <c r="D53" s="79"/>
      <c r="E53" s="79"/>
      <c r="F53" s="113">
        <f>SUM(F37:F52)</f>
        <v>0</v>
      </c>
      <c r="G53" s="113">
        <f t="shared" ref="G53:M53" si="37">SUM(G37:G52)</f>
        <v>0</v>
      </c>
      <c r="H53" s="113">
        <f t="shared" si="37"/>
        <v>0</v>
      </c>
      <c r="I53" s="113">
        <f t="shared" si="37"/>
        <v>0</v>
      </c>
      <c r="J53" s="113">
        <f t="shared" si="37"/>
        <v>0</v>
      </c>
      <c r="K53" s="113">
        <f t="shared" si="37"/>
        <v>0</v>
      </c>
      <c r="L53" s="113">
        <f t="shared" si="37"/>
        <v>0</v>
      </c>
      <c r="M53" s="113">
        <f t="shared" si="37"/>
        <v>0</v>
      </c>
      <c r="N53" s="126"/>
      <c r="O53" s="116"/>
      <c r="P53" s="115">
        <f>SUM(P37:P52)</f>
        <v>0</v>
      </c>
      <c r="Q53" s="115">
        <f t="shared" ref="Q53:S53" si="38">SUM(Q37:Q52)</f>
        <v>0</v>
      </c>
      <c r="R53" s="115">
        <f t="shared" si="38"/>
        <v>0</v>
      </c>
      <c r="S53" s="115">
        <f t="shared" si="38"/>
        <v>0</v>
      </c>
    </row>
    <row r="54" spans="1:19" s="1" customFormat="1" ht="12">
      <c r="A54" s="56"/>
      <c r="B54" s="61" t="s">
        <v>23</v>
      </c>
      <c r="C54" s="72" t="s">
        <v>29</v>
      </c>
      <c r="D54" s="73"/>
      <c r="E54" s="73"/>
      <c r="F54" s="101"/>
      <c r="G54" s="101"/>
      <c r="H54" s="101"/>
      <c r="I54" s="101"/>
      <c r="J54" s="101"/>
      <c r="K54" s="101"/>
      <c r="L54" s="101"/>
      <c r="M54" s="101"/>
      <c r="N54" s="121"/>
      <c r="O54" s="104"/>
      <c r="P54" s="103"/>
      <c r="Q54" s="103"/>
      <c r="R54" s="103"/>
      <c r="S54" s="103"/>
    </row>
    <row r="55" spans="1:19" s="1" customFormat="1" ht="12">
      <c r="A55" s="56"/>
      <c r="B55" s="62"/>
      <c r="C55" s="74"/>
      <c r="D55" s="75"/>
      <c r="E55" s="75"/>
      <c r="F55" s="105"/>
      <c r="G55" s="105"/>
      <c r="H55" s="105"/>
      <c r="I55" s="105"/>
      <c r="J55" s="105"/>
      <c r="K55" s="105"/>
      <c r="L55" s="105"/>
      <c r="M55" s="105"/>
      <c r="N55" s="122"/>
      <c r="O55" s="123"/>
      <c r="P55" s="107"/>
      <c r="Q55" s="107"/>
      <c r="R55" s="107"/>
      <c r="S55" s="107"/>
    </row>
    <row r="56" spans="1:19" s="1" customFormat="1" ht="12">
      <c r="A56" s="56"/>
      <c r="B56" s="62"/>
      <c r="C56" s="74"/>
      <c r="D56" s="75"/>
      <c r="E56" s="75"/>
      <c r="F56" s="105"/>
      <c r="G56" s="105"/>
      <c r="H56" s="105"/>
      <c r="I56" s="105"/>
      <c r="J56" s="105"/>
      <c r="K56" s="105"/>
      <c r="L56" s="105"/>
      <c r="M56" s="105"/>
      <c r="N56" s="122"/>
      <c r="O56" s="123"/>
      <c r="P56" s="107"/>
      <c r="Q56" s="107"/>
      <c r="R56" s="107"/>
      <c r="S56" s="107"/>
    </row>
    <row r="57" spans="1:19" s="1" customFormat="1" ht="12">
      <c r="A57" s="56"/>
      <c r="B57" s="62"/>
      <c r="C57" s="76"/>
      <c r="D57" s="77"/>
      <c r="E57" s="77"/>
      <c r="F57" s="109"/>
      <c r="G57" s="109"/>
      <c r="H57" s="109"/>
      <c r="I57" s="109"/>
      <c r="J57" s="109"/>
      <c r="K57" s="109"/>
      <c r="L57" s="109"/>
      <c r="M57" s="109"/>
      <c r="N57" s="124"/>
      <c r="O57" s="125"/>
      <c r="P57" s="111"/>
      <c r="Q57" s="111"/>
      <c r="R57" s="111"/>
      <c r="S57" s="111"/>
    </row>
    <row r="58" spans="1:19" s="1" customFormat="1" ht="12">
      <c r="A58" s="56"/>
      <c r="B58" s="62"/>
      <c r="C58" s="83" t="s">
        <v>30</v>
      </c>
      <c r="D58" s="73"/>
      <c r="E58" s="73"/>
      <c r="F58" s="101"/>
      <c r="G58" s="101"/>
      <c r="H58" s="101"/>
      <c r="I58" s="101"/>
      <c r="J58" s="101"/>
      <c r="K58" s="101"/>
      <c r="L58" s="101"/>
      <c r="M58" s="101"/>
      <c r="N58" s="121"/>
      <c r="O58" s="104"/>
      <c r="P58" s="103"/>
      <c r="Q58" s="103"/>
      <c r="R58" s="103"/>
      <c r="S58" s="103"/>
    </row>
    <row r="59" spans="1:19" s="1" customFormat="1" ht="12">
      <c r="A59" s="56"/>
      <c r="B59" s="62"/>
      <c r="C59" s="74"/>
      <c r="D59" s="75"/>
      <c r="E59" s="75"/>
      <c r="F59" s="105"/>
      <c r="G59" s="105"/>
      <c r="H59" s="105"/>
      <c r="I59" s="105"/>
      <c r="J59" s="105"/>
      <c r="K59" s="105"/>
      <c r="L59" s="105"/>
      <c r="M59" s="105"/>
      <c r="N59" s="122"/>
      <c r="O59" s="123"/>
      <c r="P59" s="107"/>
      <c r="Q59" s="107"/>
      <c r="R59" s="107"/>
      <c r="S59" s="107"/>
    </row>
    <row r="60" spans="1:19" s="1" customFormat="1" ht="12">
      <c r="A60" s="56"/>
      <c r="B60" s="62"/>
      <c r="C60" s="74"/>
      <c r="D60" s="75"/>
      <c r="E60" s="75"/>
      <c r="F60" s="105"/>
      <c r="G60" s="105"/>
      <c r="H60" s="105"/>
      <c r="I60" s="105"/>
      <c r="J60" s="105"/>
      <c r="K60" s="105"/>
      <c r="L60" s="105"/>
      <c r="M60" s="105"/>
      <c r="N60" s="122"/>
      <c r="O60" s="123"/>
      <c r="P60" s="107"/>
      <c r="Q60" s="107"/>
      <c r="R60" s="107"/>
      <c r="S60" s="107"/>
    </row>
    <row r="61" spans="1:19" s="1" customFormat="1" ht="12">
      <c r="A61" s="56"/>
      <c r="B61" s="62"/>
      <c r="C61" s="76"/>
      <c r="D61" s="77"/>
      <c r="E61" s="77"/>
      <c r="F61" s="109"/>
      <c r="G61" s="109"/>
      <c r="H61" s="109"/>
      <c r="I61" s="109"/>
      <c r="J61" s="109"/>
      <c r="K61" s="109"/>
      <c r="L61" s="109"/>
      <c r="M61" s="109"/>
      <c r="N61" s="124"/>
      <c r="O61" s="125"/>
      <c r="P61" s="111"/>
      <c r="Q61" s="111"/>
      <c r="R61" s="111"/>
      <c r="S61" s="111"/>
    </row>
    <row r="62" spans="1:19" s="1" customFormat="1" ht="12">
      <c r="A62" s="56"/>
      <c r="B62" s="62"/>
      <c r="C62" s="83" t="s">
        <v>31</v>
      </c>
      <c r="D62" s="73"/>
      <c r="E62" s="73"/>
      <c r="F62" s="101"/>
      <c r="G62" s="101"/>
      <c r="H62" s="101"/>
      <c r="I62" s="101"/>
      <c r="J62" s="101"/>
      <c r="K62" s="101"/>
      <c r="L62" s="101"/>
      <c r="M62" s="101"/>
      <c r="N62" s="121"/>
      <c r="O62" s="104"/>
      <c r="P62" s="103"/>
      <c r="Q62" s="103"/>
      <c r="R62" s="103"/>
      <c r="S62" s="103"/>
    </row>
    <row r="63" spans="1:19" s="1" customFormat="1" ht="12">
      <c r="A63" s="56"/>
      <c r="B63" s="62"/>
      <c r="C63" s="74"/>
      <c r="D63" s="75"/>
      <c r="E63" s="75"/>
      <c r="F63" s="105"/>
      <c r="G63" s="105"/>
      <c r="H63" s="105"/>
      <c r="I63" s="105"/>
      <c r="J63" s="105"/>
      <c r="K63" s="105"/>
      <c r="L63" s="105"/>
      <c r="M63" s="105"/>
      <c r="N63" s="122"/>
      <c r="O63" s="123"/>
      <c r="P63" s="107"/>
      <c r="Q63" s="107"/>
      <c r="R63" s="107"/>
      <c r="S63" s="107"/>
    </row>
    <row r="64" spans="1:19" s="1" customFormat="1" ht="12">
      <c r="A64" s="56"/>
      <c r="B64" s="62"/>
      <c r="C64" s="74"/>
      <c r="D64" s="75"/>
      <c r="E64" s="75"/>
      <c r="F64" s="105"/>
      <c r="G64" s="105"/>
      <c r="H64" s="105"/>
      <c r="I64" s="105"/>
      <c r="J64" s="105"/>
      <c r="K64" s="105"/>
      <c r="L64" s="105"/>
      <c r="M64" s="105"/>
      <c r="N64" s="122"/>
      <c r="O64" s="123"/>
      <c r="P64" s="107"/>
      <c r="Q64" s="107"/>
      <c r="R64" s="107"/>
      <c r="S64" s="107"/>
    </row>
    <row r="65" spans="1:19" s="1" customFormat="1" ht="12">
      <c r="A65" s="56"/>
      <c r="B65" s="62"/>
      <c r="C65" s="76"/>
      <c r="D65" s="77"/>
      <c r="E65" s="77"/>
      <c r="F65" s="109"/>
      <c r="G65" s="109"/>
      <c r="H65" s="109"/>
      <c r="I65" s="109"/>
      <c r="J65" s="109"/>
      <c r="K65" s="109"/>
      <c r="L65" s="109"/>
      <c r="M65" s="109"/>
      <c r="N65" s="124"/>
      <c r="O65" s="125"/>
      <c r="P65" s="111"/>
      <c r="Q65" s="111"/>
      <c r="R65" s="111"/>
      <c r="S65" s="111"/>
    </row>
    <row r="66" spans="1:19" s="1" customFormat="1" ht="12" customHeight="1">
      <c r="A66" s="56"/>
      <c r="B66" s="62"/>
      <c r="C66" s="72" t="s">
        <v>32</v>
      </c>
      <c r="D66" s="73"/>
      <c r="E66" s="73"/>
      <c r="F66" s="101"/>
      <c r="G66" s="101"/>
      <c r="H66" s="101"/>
      <c r="I66" s="101"/>
      <c r="J66" s="101"/>
      <c r="K66" s="101"/>
      <c r="L66" s="101"/>
      <c r="M66" s="101"/>
      <c r="N66" s="121"/>
      <c r="O66" s="104"/>
      <c r="P66" s="103"/>
      <c r="Q66" s="103"/>
      <c r="R66" s="103"/>
      <c r="S66" s="103"/>
    </row>
    <row r="67" spans="1:19" s="1" customFormat="1" ht="12" customHeight="1">
      <c r="A67" s="56"/>
      <c r="B67" s="62"/>
      <c r="C67" s="74"/>
      <c r="D67" s="75"/>
      <c r="E67" s="75"/>
      <c r="F67" s="105"/>
      <c r="G67" s="105"/>
      <c r="H67" s="105"/>
      <c r="I67" s="105"/>
      <c r="J67" s="105"/>
      <c r="K67" s="105"/>
      <c r="L67" s="105"/>
      <c r="M67" s="105"/>
      <c r="N67" s="122"/>
      <c r="O67" s="123"/>
      <c r="P67" s="107"/>
      <c r="Q67" s="107"/>
      <c r="R67" s="107"/>
      <c r="S67" s="107"/>
    </row>
    <row r="68" spans="1:19" s="1" customFormat="1" ht="12" customHeight="1">
      <c r="A68" s="56"/>
      <c r="B68" s="62"/>
      <c r="C68" s="74"/>
      <c r="D68" s="75"/>
      <c r="E68" s="75"/>
      <c r="F68" s="105"/>
      <c r="G68" s="105"/>
      <c r="H68" s="105"/>
      <c r="I68" s="105"/>
      <c r="J68" s="105"/>
      <c r="K68" s="105"/>
      <c r="L68" s="105"/>
      <c r="M68" s="105"/>
      <c r="N68" s="122"/>
      <c r="O68" s="123"/>
      <c r="P68" s="107"/>
      <c r="Q68" s="107"/>
      <c r="R68" s="107"/>
      <c r="S68" s="107"/>
    </row>
    <row r="69" spans="1:19" s="1" customFormat="1" ht="12" customHeight="1">
      <c r="A69" s="56"/>
      <c r="B69" s="63"/>
      <c r="C69" s="76"/>
      <c r="D69" s="77"/>
      <c r="E69" s="77"/>
      <c r="F69" s="109"/>
      <c r="G69" s="109"/>
      <c r="H69" s="109"/>
      <c r="I69" s="109"/>
      <c r="J69" s="109"/>
      <c r="K69" s="109"/>
      <c r="L69" s="109"/>
      <c r="M69" s="109"/>
      <c r="N69" s="124"/>
      <c r="O69" s="125"/>
      <c r="P69" s="111"/>
      <c r="Q69" s="111"/>
      <c r="R69" s="111"/>
      <c r="S69" s="111"/>
    </row>
    <row r="70" spans="1:19" s="1" customFormat="1" ht="12" customHeight="1">
      <c r="A70" s="56"/>
      <c r="B70" s="59" t="s">
        <v>22</v>
      </c>
      <c r="C70" s="78"/>
      <c r="D70" s="79"/>
      <c r="E70" s="79"/>
      <c r="F70" s="113">
        <f>SUM(F54:F69)</f>
        <v>0</v>
      </c>
      <c r="G70" s="113">
        <f t="shared" ref="G70" si="39">SUM(G54:G69)</f>
        <v>0</v>
      </c>
      <c r="H70" s="113">
        <f t="shared" ref="H70" si="40">SUM(H54:H69)</f>
        <v>0</v>
      </c>
      <c r="I70" s="113">
        <f t="shared" ref="I70" si="41">SUM(I54:I69)</f>
        <v>0</v>
      </c>
      <c r="J70" s="113">
        <f t="shared" ref="J70" si="42">SUM(J54:J69)</f>
        <v>0</v>
      </c>
      <c r="K70" s="113">
        <f t="shared" ref="K70" si="43">SUM(K54:K69)</f>
        <v>0</v>
      </c>
      <c r="L70" s="113">
        <f t="shared" ref="L70" si="44">SUM(L54:L69)</f>
        <v>0</v>
      </c>
      <c r="M70" s="113">
        <f t="shared" ref="M70" si="45">SUM(M54:M69)</f>
        <v>0</v>
      </c>
      <c r="N70" s="126"/>
      <c r="O70" s="116"/>
      <c r="P70" s="115">
        <f>SUM(P54:P69)</f>
        <v>0</v>
      </c>
      <c r="Q70" s="115">
        <f t="shared" ref="Q70" si="46">SUM(Q54:Q69)</f>
        <v>0</v>
      </c>
      <c r="R70" s="115">
        <f t="shared" ref="R70" si="47">SUM(R54:R69)</f>
        <v>0</v>
      </c>
      <c r="S70" s="115">
        <f t="shared" ref="S70" si="48">SUM(S54:S69)</f>
        <v>0</v>
      </c>
    </row>
    <row r="71" spans="1:19" s="1" customFormat="1" ht="12" customHeight="1">
      <c r="A71" s="56"/>
      <c r="B71" s="61" t="s">
        <v>24</v>
      </c>
      <c r="C71" s="72"/>
      <c r="D71" s="73"/>
      <c r="E71" s="73"/>
      <c r="F71" s="101"/>
      <c r="G71" s="101"/>
      <c r="H71" s="101"/>
      <c r="I71" s="101"/>
      <c r="J71" s="101"/>
      <c r="K71" s="101"/>
      <c r="L71" s="101"/>
      <c r="M71" s="101"/>
      <c r="N71" s="121"/>
      <c r="O71" s="104"/>
      <c r="P71" s="103"/>
      <c r="Q71" s="103"/>
      <c r="R71" s="103"/>
      <c r="S71" s="103"/>
    </row>
    <row r="72" spans="1:19" s="1" customFormat="1" ht="12" customHeight="1">
      <c r="A72" s="56"/>
      <c r="B72" s="62"/>
      <c r="C72" s="74"/>
      <c r="D72" s="75"/>
      <c r="E72" s="75"/>
      <c r="F72" s="105"/>
      <c r="G72" s="105"/>
      <c r="H72" s="105"/>
      <c r="I72" s="105"/>
      <c r="J72" s="105"/>
      <c r="K72" s="105"/>
      <c r="L72" s="105"/>
      <c r="M72" s="105"/>
      <c r="N72" s="122"/>
      <c r="O72" s="123"/>
      <c r="P72" s="107"/>
      <c r="Q72" s="107"/>
      <c r="R72" s="107"/>
      <c r="S72" s="107"/>
    </row>
    <row r="73" spans="1:19" s="1" customFormat="1" ht="12" customHeight="1">
      <c r="A73" s="56"/>
      <c r="B73" s="62"/>
      <c r="C73" s="74"/>
      <c r="D73" s="75"/>
      <c r="E73" s="75"/>
      <c r="F73" s="105"/>
      <c r="G73" s="105"/>
      <c r="H73" s="105"/>
      <c r="I73" s="105"/>
      <c r="J73" s="105"/>
      <c r="K73" s="105"/>
      <c r="L73" s="105"/>
      <c r="M73" s="105"/>
      <c r="N73" s="122"/>
      <c r="O73" s="123"/>
      <c r="P73" s="107"/>
      <c r="Q73" s="107"/>
      <c r="R73" s="107"/>
      <c r="S73" s="107"/>
    </row>
    <row r="74" spans="1:19" s="1" customFormat="1" ht="12" customHeight="1">
      <c r="A74" s="56"/>
      <c r="B74" s="63"/>
      <c r="C74" s="76"/>
      <c r="D74" s="77"/>
      <c r="E74" s="77"/>
      <c r="F74" s="109"/>
      <c r="G74" s="109"/>
      <c r="H74" s="109"/>
      <c r="I74" s="109"/>
      <c r="J74" s="109"/>
      <c r="K74" s="109"/>
      <c r="L74" s="109"/>
      <c r="M74" s="109"/>
      <c r="N74" s="124"/>
      <c r="O74" s="125"/>
      <c r="P74" s="111"/>
      <c r="Q74" s="111"/>
      <c r="R74" s="111"/>
      <c r="S74" s="111"/>
    </row>
    <row r="75" spans="1:19" s="1" customFormat="1" ht="12" customHeight="1">
      <c r="A75" s="56"/>
      <c r="B75" s="59" t="s">
        <v>22</v>
      </c>
      <c r="C75" s="78"/>
      <c r="D75" s="79"/>
      <c r="E75" s="79"/>
      <c r="F75" s="127">
        <f>SUM(F71:F74)</f>
        <v>0</v>
      </c>
      <c r="G75" s="127">
        <f t="shared" ref="G75:M75" si="49">SUM(G71:G74)</f>
        <v>0</v>
      </c>
      <c r="H75" s="127">
        <f t="shared" si="49"/>
        <v>0</v>
      </c>
      <c r="I75" s="127">
        <f t="shared" si="49"/>
        <v>0</v>
      </c>
      <c r="J75" s="127">
        <f t="shared" si="49"/>
        <v>0</v>
      </c>
      <c r="K75" s="127">
        <f t="shared" si="49"/>
        <v>0</v>
      </c>
      <c r="L75" s="127">
        <f t="shared" si="49"/>
        <v>0</v>
      </c>
      <c r="M75" s="127">
        <f t="shared" si="49"/>
        <v>0</v>
      </c>
      <c r="N75" s="93"/>
      <c r="O75" s="94"/>
      <c r="P75" s="115">
        <f>SUM(P59:P74)</f>
        <v>0</v>
      </c>
      <c r="Q75" s="115">
        <f t="shared" ref="Q75" si="50">SUM(Q59:Q74)</f>
        <v>0</v>
      </c>
      <c r="R75" s="115">
        <f t="shared" ref="R75" si="51">SUM(R59:R74)</f>
        <v>0</v>
      </c>
      <c r="S75" s="115">
        <f t="shared" ref="S75" si="52">SUM(S59:S74)</f>
        <v>0</v>
      </c>
    </row>
    <row r="76" spans="1:19" s="1" customFormat="1" ht="12" customHeight="1">
      <c r="A76" s="56"/>
      <c r="B76" s="61" t="s">
        <v>25</v>
      </c>
      <c r="C76" s="72"/>
      <c r="D76" s="73"/>
      <c r="E76" s="73"/>
      <c r="F76" s="101"/>
      <c r="G76" s="101"/>
      <c r="H76" s="101"/>
      <c r="I76" s="101"/>
      <c r="J76" s="101"/>
      <c r="K76" s="101"/>
      <c r="L76" s="101"/>
      <c r="M76" s="101"/>
      <c r="N76" s="121"/>
      <c r="O76" s="104"/>
      <c r="P76" s="103"/>
      <c r="Q76" s="103"/>
      <c r="R76" s="103"/>
      <c r="S76" s="103"/>
    </row>
    <row r="77" spans="1:19" s="1" customFormat="1" ht="12" customHeight="1">
      <c r="A77" s="56"/>
      <c r="B77" s="62"/>
      <c r="C77" s="74"/>
      <c r="D77" s="75"/>
      <c r="E77" s="75"/>
      <c r="F77" s="105"/>
      <c r="G77" s="105"/>
      <c r="H77" s="105"/>
      <c r="I77" s="105"/>
      <c r="J77" s="105"/>
      <c r="K77" s="105"/>
      <c r="L77" s="105"/>
      <c r="M77" s="105"/>
      <c r="N77" s="122"/>
      <c r="O77" s="123"/>
      <c r="P77" s="107"/>
      <c r="Q77" s="107"/>
      <c r="R77" s="107"/>
      <c r="S77" s="107"/>
    </row>
    <row r="78" spans="1:19" s="1" customFormat="1" ht="12" customHeight="1">
      <c r="A78" s="56"/>
      <c r="B78" s="62"/>
      <c r="C78" s="74"/>
      <c r="D78" s="75"/>
      <c r="E78" s="75"/>
      <c r="F78" s="105"/>
      <c r="G78" s="105"/>
      <c r="H78" s="105"/>
      <c r="I78" s="105"/>
      <c r="J78" s="105"/>
      <c r="K78" s="105"/>
      <c r="L78" s="105"/>
      <c r="M78" s="105"/>
      <c r="N78" s="122"/>
      <c r="O78" s="123"/>
      <c r="P78" s="107"/>
      <c r="Q78" s="107"/>
      <c r="R78" s="107"/>
      <c r="S78" s="107"/>
    </row>
    <row r="79" spans="1:19" s="1" customFormat="1" ht="12" customHeight="1">
      <c r="A79" s="56"/>
      <c r="B79" s="63"/>
      <c r="C79" s="76"/>
      <c r="D79" s="77"/>
      <c r="E79" s="77"/>
      <c r="F79" s="109"/>
      <c r="G79" s="109"/>
      <c r="H79" s="109"/>
      <c r="I79" s="109"/>
      <c r="J79" s="109"/>
      <c r="K79" s="109"/>
      <c r="L79" s="109"/>
      <c r="M79" s="109"/>
      <c r="N79" s="124"/>
      <c r="O79" s="125"/>
      <c r="P79" s="111"/>
      <c r="Q79" s="111"/>
      <c r="R79" s="111"/>
      <c r="S79" s="111"/>
    </row>
    <row r="80" spans="1:19" s="1" customFormat="1" ht="12" customHeight="1">
      <c r="A80" s="56"/>
      <c r="B80" s="59" t="s">
        <v>22</v>
      </c>
      <c r="C80" s="78"/>
      <c r="D80" s="79"/>
      <c r="E80" s="79"/>
      <c r="F80" s="127">
        <f>SUM(F76:F79)</f>
        <v>0</v>
      </c>
      <c r="G80" s="127">
        <f t="shared" ref="G80" si="53">SUM(G76:G79)</f>
        <v>0</v>
      </c>
      <c r="H80" s="127">
        <f t="shared" ref="H80" si="54">SUM(H76:H79)</f>
        <v>0</v>
      </c>
      <c r="I80" s="127">
        <f t="shared" ref="I80" si="55">SUM(I76:I79)</f>
        <v>0</v>
      </c>
      <c r="J80" s="127">
        <f t="shared" ref="J80" si="56">SUM(J76:J79)</f>
        <v>0</v>
      </c>
      <c r="K80" s="127">
        <f t="shared" ref="K80" si="57">SUM(K76:K79)</f>
        <v>0</v>
      </c>
      <c r="L80" s="127">
        <f t="shared" ref="L80" si="58">SUM(L76:L79)</f>
        <v>0</v>
      </c>
      <c r="M80" s="127">
        <f t="shared" ref="M80" si="59">SUM(M76:M79)</f>
        <v>0</v>
      </c>
      <c r="N80" s="93"/>
      <c r="O80" s="94"/>
      <c r="P80" s="115">
        <f>SUM(P64:P79)</f>
        <v>0</v>
      </c>
      <c r="Q80" s="115">
        <f t="shared" ref="Q80" si="60">SUM(Q64:Q79)</f>
        <v>0</v>
      </c>
      <c r="R80" s="115">
        <f t="shared" ref="R80" si="61">SUM(R64:R79)</f>
        <v>0</v>
      </c>
      <c r="S80" s="115">
        <f t="shared" ref="S80" si="62">SUM(S64:S79)</f>
        <v>0</v>
      </c>
    </row>
    <row r="81" spans="1:19" s="1" customFormat="1" ht="12" customHeight="1">
      <c r="A81" s="56"/>
      <c r="B81" s="61" t="s">
        <v>26</v>
      </c>
      <c r="C81" s="72"/>
      <c r="D81" s="73"/>
      <c r="E81" s="73"/>
      <c r="F81" s="101"/>
      <c r="G81" s="101"/>
      <c r="H81" s="101"/>
      <c r="I81" s="101"/>
      <c r="J81" s="101"/>
      <c r="K81" s="101"/>
      <c r="L81" s="101"/>
      <c r="M81" s="101"/>
      <c r="N81" s="121"/>
      <c r="O81" s="104"/>
      <c r="P81" s="103"/>
      <c r="Q81" s="103"/>
      <c r="R81" s="103"/>
      <c r="S81" s="103"/>
    </row>
    <row r="82" spans="1:19" s="1" customFormat="1" ht="12" customHeight="1">
      <c r="A82" s="56"/>
      <c r="B82" s="62"/>
      <c r="C82" s="74"/>
      <c r="D82" s="75"/>
      <c r="E82" s="75"/>
      <c r="F82" s="105"/>
      <c r="G82" s="105"/>
      <c r="H82" s="105"/>
      <c r="I82" s="105"/>
      <c r="J82" s="105"/>
      <c r="K82" s="105"/>
      <c r="L82" s="105"/>
      <c r="M82" s="105"/>
      <c r="N82" s="122"/>
      <c r="O82" s="123"/>
      <c r="P82" s="107"/>
      <c r="Q82" s="107"/>
      <c r="R82" s="107"/>
      <c r="S82" s="107"/>
    </row>
    <row r="83" spans="1:19" s="1" customFormat="1" ht="12" customHeight="1">
      <c r="A83" s="56"/>
      <c r="B83" s="62"/>
      <c r="C83" s="74"/>
      <c r="D83" s="75"/>
      <c r="E83" s="75"/>
      <c r="F83" s="105"/>
      <c r="G83" s="105"/>
      <c r="H83" s="105"/>
      <c r="I83" s="105"/>
      <c r="J83" s="105"/>
      <c r="K83" s="105"/>
      <c r="L83" s="105"/>
      <c r="M83" s="105"/>
      <c r="N83" s="122"/>
      <c r="O83" s="123"/>
      <c r="P83" s="107"/>
      <c r="Q83" s="107"/>
      <c r="R83" s="107"/>
      <c r="S83" s="107"/>
    </row>
    <row r="84" spans="1:19" s="1" customFormat="1" ht="12" customHeight="1">
      <c r="A84" s="56"/>
      <c r="B84" s="63"/>
      <c r="C84" s="76"/>
      <c r="D84" s="77"/>
      <c r="E84" s="77"/>
      <c r="F84" s="109"/>
      <c r="G84" s="109"/>
      <c r="H84" s="109"/>
      <c r="I84" s="109"/>
      <c r="J84" s="109"/>
      <c r="K84" s="109"/>
      <c r="L84" s="109"/>
      <c r="M84" s="109"/>
      <c r="N84" s="124"/>
      <c r="O84" s="125"/>
      <c r="P84" s="111"/>
      <c r="Q84" s="111"/>
      <c r="R84" s="111"/>
      <c r="S84" s="111"/>
    </row>
    <row r="85" spans="1:19" s="1" customFormat="1" ht="12" customHeight="1">
      <c r="A85" s="56"/>
      <c r="B85" s="59" t="s">
        <v>22</v>
      </c>
      <c r="C85" s="78"/>
      <c r="D85" s="79"/>
      <c r="E85" s="79"/>
      <c r="F85" s="117">
        <f>SUM(F81:F84)</f>
        <v>0</v>
      </c>
      <c r="G85" s="117">
        <f t="shared" ref="G85" si="63">SUM(G81:G84)</f>
        <v>0</v>
      </c>
      <c r="H85" s="117">
        <f t="shared" ref="H85" si="64">SUM(H81:H84)</f>
        <v>0</v>
      </c>
      <c r="I85" s="117">
        <f t="shared" ref="I85" si="65">SUM(I81:I84)</f>
        <v>0</v>
      </c>
      <c r="J85" s="117">
        <f t="shared" ref="J85" si="66">SUM(J81:J84)</f>
        <v>0</v>
      </c>
      <c r="K85" s="117">
        <f t="shared" ref="K85" si="67">SUM(K81:K84)</f>
        <v>0</v>
      </c>
      <c r="L85" s="117">
        <f t="shared" ref="L85" si="68">SUM(L81:L84)</f>
        <v>0</v>
      </c>
      <c r="M85" s="117">
        <f t="shared" ref="M85" si="69">SUM(M81:M84)</f>
        <v>0</v>
      </c>
      <c r="N85" s="93"/>
      <c r="O85" s="94"/>
      <c r="P85" s="115">
        <f>SUM(P69:P84)</f>
        <v>0</v>
      </c>
      <c r="Q85" s="115">
        <f t="shared" ref="Q85" si="70">SUM(Q69:Q84)</f>
        <v>0</v>
      </c>
      <c r="R85" s="115">
        <f t="shared" ref="R85" si="71">SUM(R69:R84)</f>
        <v>0</v>
      </c>
      <c r="S85" s="115">
        <f t="shared" ref="S85" si="72">SUM(S69:S84)</f>
        <v>0</v>
      </c>
    </row>
    <row r="86" spans="1:19" s="1" customFormat="1" ht="12" customHeight="1">
      <c r="A86" s="200" t="s">
        <v>33</v>
      </c>
      <c r="B86" s="201"/>
      <c r="C86" s="78"/>
      <c r="D86" s="84"/>
      <c r="E86" s="84"/>
      <c r="F86" s="117">
        <f>SUM(F53,F70,F75,F80,F85)</f>
        <v>0</v>
      </c>
      <c r="G86" s="117">
        <f t="shared" ref="G86:M86" si="73">SUM(G53,G70,G75,G80,G85)</f>
        <v>0</v>
      </c>
      <c r="H86" s="117">
        <f t="shared" si="73"/>
        <v>0</v>
      </c>
      <c r="I86" s="117">
        <f t="shared" si="73"/>
        <v>0</v>
      </c>
      <c r="J86" s="117">
        <f t="shared" si="73"/>
        <v>0</v>
      </c>
      <c r="K86" s="117">
        <f t="shared" si="73"/>
        <v>0</v>
      </c>
      <c r="L86" s="117">
        <f t="shared" si="73"/>
        <v>0</v>
      </c>
      <c r="M86" s="117">
        <f t="shared" si="73"/>
        <v>0</v>
      </c>
      <c r="N86" s="95"/>
      <c r="O86" s="96"/>
      <c r="P86" s="117">
        <f t="shared" ref="P86" si="74">SUM(P53,P70,P75,P80,P85)</f>
        <v>0</v>
      </c>
      <c r="Q86" s="117">
        <f t="shared" ref="Q86" si="75">SUM(Q53,Q70,Q75,Q80,Q85)</f>
        <v>0</v>
      </c>
      <c r="R86" s="117">
        <f>SUM(R53,R70,R75,R80,R85)</f>
        <v>0</v>
      </c>
      <c r="S86" s="117">
        <f t="shared" ref="S86" si="76">SUM(S53,S70,S75,S80,S85)</f>
        <v>0</v>
      </c>
    </row>
    <row r="87" spans="1:19" s="1" customFormat="1" ht="12" customHeight="1">
      <c r="A87" s="202" t="s">
        <v>34</v>
      </c>
      <c r="B87" s="203"/>
      <c r="C87" s="85"/>
      <c r="D87" s="86"/>
      <c r="E87" s="86"/>
      <c r="F87" s="117">
        <f>F86*1.1</f>
        <v>0</v>
      </c>
      <c r="G87" s="117">
        <f t="shared" ref="G87:M87" si="77">G86*1.1</f>
        <v>0</v>
      </c>
      <c r="H87" s="117">
        <f t="shared" si="77"/>
        <v>0</v>
      </c>
      <c r="I87" s="117">
        <f t="shared" si="77"/>
        <v>0</v>
      </c>
      <c r="J87" s="117">
        <f t="shared" si="77"/>
        <v>0</v>
      </c>
      <c r="K87" s="117">
        <f t="shared" si="77"/>
        <v>0</v>
      </c>
      <c r="L87" s="117">
        <f t="shared" si="77"/>
        <v>0</v>
      </c>
      <c r="M87" s="117">
        <f t="shared" si="77"/>
        <v>0</v>
      </c>
      <c r="N87" s="98"/>
      <c r="O87" s="99"/>
      <c r="P87" s="117">
        <f t="shared" ref="P87" si="78">P86*1.1</f>
        <v>0</v>
      </c>
      <c r="Q87" s="117">
        <f t="shared" ref="Q87" si="79">Q86*1.1</f>
        <v>0</v>
      </c>
      <c r="R87" s="117">
        <f t="shared" ref="R87" si="80">R86*1.1</f>
        <v>0</v>
      </c>
      <c r="S87" s="117">
        <f t="shared" ref="S87" si="81">S86*1.1</f>
        <v>0</v>
      </c>
    </row>
    <row r="88" spans="1:19" s="1" customFormat="1" ht="12" customHeight="1" thickBot="1">
      <c r="A88" s="204" t="s">
        <v>91</v>
      </c>
      <c r="B88" s="205"/>
      <c r="C88" s="205"/>
      <c r="D88" s="205"/>
      <c r="E88" s="205"/>
      <c r="F88" s="177">
        <f>F35+F87</f>
        <v>0</v>
      </c>
      <c r="G88" s="177">
        <f t="shared" ref="G88:M88" si="82">G35+G87</f>
        <v>0</v>
      </c>
      <c r="H88" s="177">
        <f t="shared" si="82"/>
        <v>0</v>
      </c>
      <c r="I88" s="177">
        <f t="shared" si="82"/>
        <v>0</v>
      </c>
      <c r="J88" s="177">
        <f t="shared" si="82"/>
        <v>0</v>
      </c>
      <c r="K88" s="177">
        <f t="shared" si="82"/>
        <v>0</v>
      </c>
      <c r="L88" s="177">
        <f t="shared" si="82"/>
        <v>0</v>
      </c>
      <c r="M88" s="177">
        <f t="shared" si="82"/>
        <v>0</v>
      </c>
      <c r="N88" s="128">
        <f>N35</f>
        <v>0</v>
      </c>
      <c r="O88" s="129">
        <f>O35</f>
        <v>0</v>
      </c>
      <c r="P88" s="129">
        <f>P87</f>
        <v>0</v>
      </c>
      <c r="Q88" s="129">
        <f>Q87</f>
        <v>0</v>
      </c>
      <c r="R88" s="129">
        <f t="shared" ref="R88:S88" si="83">R87</f>
        <v>0</v>
      </c>
      <c r="S88" s="129">
        <f t="shared" si="83"/>
        <v>0</v>
      </c>
    </row>
    <row r="89" spans="1:19" s="1" customFormat="1" ht="12" customHeight="1" thickTop="1">
      <c r="A89" s="236" t="s">
        <v>35</v>
      </c>
      <c r="B89" s="87"/>
      <c r="C89" s="237"/>
      <c r="D89" s="237"/>
      <c r="E89" s="238"/>
      <c r="F89" s="239">
        <v>0.66666666666666663</v>
      </c>
      <c r="G89" s="239">
        <v>0.66666666666666663</v>
      </c>
      <c r="H89" s="239">
        <v>0.66666666666666663</v>
      </c>
      <c r="I89" s="239">
        <v>0.75</v>
      </c>
      <c r="J89" s="239">
        <v>0.75</v>
      </c>
      <c r="K89" s="239">
        <v>0.75</v>
      </c>
      <c r="L89" s="239">
        <v>0.75</v>
      </c>
      <c r="M89" s="236">
        <v>0</v>
      </c>
      <c r="N89" s="240"/>
      <c r="O89" s="241"/>
      <c r="P89" s="88"/>
      <c r="Q89" s="88"/>
      <c r="R89" s="88"/>
      <c r="S89" s="88"/>
    </row>
    <row r="90" spans="1:19" s="1" customFormat="1" ht="12" customHeight="1">
      <c r="A90" s="242" t="s">
        <v>36</v>
      </c>
      <c r="B90" s="66"/>
      <c r="C90" s="243"/>
      <c r="D90" s="243"/>
      <c r="E90" s="244"/>
      <c r="F90" s="245">
        <f>F88*F89</f>
        <v>0</v>
      </c>
      <c r="G90" s="245">
        <f t="shared" ref="G90:M90" si="84">G88*G89</f>
        <v>0</v>
      </c>
      <c r="H90" s="245">
        <f t="shared" si="84"/>
        <v>0</v>
      </c>
      <c r="I90" s="245">
        <f t="shared" si="84"/>
        <v>0</v>
      </c>
      <c r="J90" s="245">
        <f t="shared" si="84"/>
        <v>0</v>
      </c>
      <c r="K90" s="245">
        <f t="shared" si="84"/>
        <v>0</v>
      </c>
      <c r="L90" s="245">
        <f t="shared" si="84"/>
        <v>0</v>
      </c>
      <c r="M90" s="245">
        <f t="shared" si="84"/>
        <v>0</v>
      </c>
      <c r="N90" s="246"/>
      <c r="O90" s="247"/>
      <c r="P90" s="100"/>
      <c r="Q90" s="179"/>
      <c r="R90" s="100"/>
      <c r="S90" s="179"/>
    </row>
    <row r="91" spans="1:19" s="1" customFormat="1" ht="12" customHeight="1">
      <c r="A91" s="242" t="s">
        <v>37</v>
      </c>
      <c r="B91" s="66"/>
      <c r="C91" s="243"/>
      <c r="D91" s="243"/>
      <c r="E91" s="244"/>
      <c r="F91" s="245">
        <f>F88-F90</f>
        <v>0</v>
      </c>
      <c r="G91" s="245">
        <f t="shared" ref="G91:N91" si="85">G88-G90</f>
        <v>0</v>
      </c>
      <c r="H91" s="245">
        <f t="shared" si="85"/>
        <v>0</v>
      </c>
      <c r="I91" s="245">
        <f t="shared" si="85"/>
        <v>0</v>
      </c>
      <c r="J91" s="245">
        <f t="shared" si="85"/>
        <v>0</v>
      </c>
      <c r="K91" s="245">
        <f t="shared" si="85"/>
        <v>0</v>
      </c>
      <c r="L91" s="245">
        <f t="shared" si="85"/>
        <v>0</v>
      </c>
      <c r="M91" s="248">
        <f t="shared" si="85"/>
        <v>0</v>
      </c>
      <c r="N91" s="249">
        <f t="shared" si="85"/>
        <v>0</v>
      </c>
      <c r="O91" s="248">
        <f>O88</f>
        <v>0</v>
      </c>
      <c r="P91" s="245">
        <f t="shared" ref="P91" si="86">P88-P90</f>
        <v>0</v>
      </c>
      <c r="Q91" s="248">
        <f>Q88</f>
        <v>0</v>
      </c>
      <c r="R91" s="245">
        <f t="shared" ref="R91" si="87">R88-R90</f>
        <v>0</v>
      </c>
      <c r="S91" s="245">
        <f>S88</f>
        <v>0</v>
      </c>
    </row>
    <row r="92" spans="1:19" s="1" customFormat="1" ht="12">
      <c r="A92" s="8"/>
      <c r="B92" s="67" t="s">
        <v>38</v>
      </c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90"/>
      <c r="O92" s="90"/>
      <c r="P92" s="90"/>
      <c r="Q92" s="90"/>
      <c r="R92" s="90"/>
      <c r="S92" s="90"/>
    </row>
    <row r="93" spans="1:19" s="8" customFormat="1" ht="11.25">
      <c r="B93" s="91" t="s">
        <v>39</v>
      </c>
      <c r="C93" s="91"/>
      <c r="D93" s="91"/>
      <c r="E93" s="67"/>
      <c r="F93" s="67"/>
      <c r="G93" s="67"/>
      <c r="H93" s="67"/>
      <c r="I93" s="67"/>
      <c r="J93" s="67"/>
      <c r="K93" s="67"/>
      <c r="L93" s="67"/>
      <c r="M93" s="67"/>
    </row>
    <row r="94" spans="1:19" s="8" customFormat="1" ht="11.25">
      <c r="B94" s="91" t="s">
        <v>40</v>
      </c>
      <c r="C94" s="91"/>
      <c r="D94" s="91"/>
      <c r="E94" s="67"/>
      <c r="F94" s="67"/>
      <c r="G94" s="67"/>
      <c r="H94" s="67"/>
      <c r="I94" s="67"/>
      <c r="J94" s="67"/>
      <c r="K94" s="67"/>
      <c r="L94" s="67"/>
      <c r="M94" s="67"/>
    </row>
    <row r="95" spans="1:19" s="8" customFormat="1" ht="11.25">
      <c r="B95" s="68" t="s">
        <v>41</v>
      </c>
      <c r="C95" s="68"/>
      <c r="D95" s="68"/>
      <c r="E95" s="67"/>
      <c r="F95" s="67"/>
      <c r="G95" s="67"/>
      <c r="H95" s="67"/>
      <c r="I95" s="67"/>
      <c r="J95" s="67"/>
      <c r="K95" s="67"/>
      <c r="L95" s="67"/>
      <c r="M95" s="67"/>
    </row>
    <row r="96" spans="1:19" s="8" customFormat="1" ht="11.25">
      <c r="B96" s="69" t="s">
        <v>42</v>
      </c>
      <c r="C96" s="69"/>
      <c r="D96" s="69"/>
      <c r="E96" s="67"/>
      <c r="F96" s="67"/>
      <c r="G96" s="67"/>
      <c r="H96" s="67"/>
      <c r="I96" s="67"/>
      <c r="J96" s="67"/>
      <c r="K96" s="67"/>
      <c r="L96" s="67"/>
      <c r="M96" s="67"/>
    </row>
    <row r="97" spans="1:19" s="8" customFormat="1" ht="11.25">
      <c r="B97" s="69" t="s">
        <v>43</v>
      </c>
      <c r="C97" s="69"/>
      <c r="D97" s="69"/>
      <c r="F97" s="67"/>
      <c r="G97" s="67"/>
      <c r="H97" s="67"/>
      <c r="I97" s="67"/>
      <c r="J97" s="67"/>
      <c r="K97" s="67"/>
      <c r="L97" s="67"/>
      <c r="M97" s="67"/>
    </row>
    <row r="98" spans="1:19" s="3" customFormat="1" ht="11.25">
      <c r="A98" s="8"/>
      <c r="B98" s="69" t="s">
        <v>44</v>
      </c>
      <c r="C98" s="69"/>
      <c r="D98" s="69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1:19" s="8" customFormat="1" ht="11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9" s="8" customFormat="1" ht="16.5" customHeight="1">
      <c r="B100" s="9"/>
      <c r="C100" s="9"/>
      <c r="D100" s="9"/>
      <c r="E100" s="3"/>
      <c r="F100" s="3"/>
      <c r="G100" s="3"/>
      <c r="H100" s="3"/>
      <c r="I100" s="3"/>
      <c r="J100" s="3"/>
      <c r="K100" s="3"/>
      <c r="L100" s="3"/>
      <c r="M100" s="3"/>
    </row>
    <row r="101" spans="1:19" ht="15" customHeight="1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9" ht="15" customHeight="1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5" spans="1:19" ht="24" customHeight="1"/>
  </sheetData>
  <mergeCells count="21">
    <mergeCell ref="A86:B86"/>
    <mergeCell ref="A87:B87"/>
    <mergeCell ref="A88:E88"/>
    <mergeCell ref="P6:Q6"/>
    <mergeCell ref="A8:B8"/>
    <mergeCell ref="B9:B12"/>
    <mergeCell ref="B19:B21"/>
    <mergeCell ref="A36:B36"/>
    <mergeCell ref="B37:B39"/>
    <mergeCell ref="A35:B35"/>
    <mergeCell ref="B2:R2"/>
    <mergeCell ref="A5:B7"/>
    <mergeCell ref="C5:C7"/>
    <mergeCell ref="D5:D7"/>
    <mergeCell ref="E5:E7"/>
    <mergeCell ref="F5:M5"/>
    <mergeCell ref="N5:S5"/>
    <mergeCell ref="F6:L6"/>
    <mergeCell ref="M6:M7"/>
    <mergeCell ref="N6:O6"/>
    <mergeCell ref="R6:S6"/>
  </mergeCells>
  <phoneticPr fontId="3"/>
  <printOptions horizontalCentered="1"/>
  <pageMargins left="0.19685039370078741" right="0.19685039370078741" top="0.27559055118110237" bottom="0.70866141732283472" header="0.31496062992125984" footer="0.31496062992125984"/>
  <pageSetup paperSize="8" scale="6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579D8-3D83-41D4-8E41-1A67F0A85471}">
  <sheetPr>
    <pageSetUpPr fitToPage="1"/>
  </sheetPr>
  <dimension ref="A1:R55"/>
  <sheetViews>
    <sheetView showGridLines="0" tabSelected="1" view="pageBreakPreview" zoomScale="85" zoomScaleNormal="85" zoomScaleSheetLayoutView="85" workbookViewId="0">
      <selection activeCell="G61" sqref="G61"/>
    </sheetView>
  </sheetViews>
  <sheetFormatPr defaultColWidth="4.375" defaultRowHeight="14.25" customHeight="1"/>
  <cols>
    <col min="1" max="1" width="1.625" style="2" customWidth="1"/>
    <col min="2" max="2" width="15.625" style="2" customWidth="1"/>
    <col min="3" max="3" width="14.875" style="2" customWidth="1"/>
    <col min="4" max="17" width="14.625" style="2" customWidth="1"/>
    <col min="18" max="249" width="9.125" style="2" customWidth="1"/>
    <col min="250" max="250" width="4.375" style="2"/>
    <col min="251" max="251" width="10" style="2" customWidth="1"/>
    <col min="252" max="252" width="17.5" style="2" customWidth="1"/>
    <col min="253" max="253" width="24" style="2" customWidth="1"/>
    <col min="254" max="254" width="46.125" style="2" customWidth="1"/>
    <col min="255" max="269" width="11" style="2" customWidth="1"/>
    <col min="270" max="270" width="12.125" style="2" customWidth="1"/>
    <col min="271" max="271" width="13.625" style="2" customWidth="1"/>
    <col min="272" max="505" width="9.125" style="2" customWidth="1"/>
    <col min="506" max="506" width="4.375" style="2"/>
    <col min="507" max="507" width="10" style="2" customWidth="1"/>
    <col min="508" max="508" width="17.5" style="2" customWidth="1"/>
    <col min="509" max="509" width="24" style="2" customWidth="1"/>
    <col min="510" max="510" width="46.125" style="2" customWidth="1"/>
    <col min="511" max="525" width="11" style="2" customWidth="1"/>
    <col min="526" max="526" width="12.125" style="2" customWidth="1"/>
    <col min="527" max="527" width="13.625" style="2" customWidth="1"/>
    <col min="528" max="761" width="9.125" style="2" customWidth="1"/>
    <col min="762" max="762" width="4.375" style="2"/>
    <col min="763" max="763" width="10" style="2" customWidth="1"/>
    <col min="764" max="764" width="17.5" style="2" customWidth="1"/>
    <col min="765" max="765" width="24" style="2" customWidth="1"/>
    <col min="766" max="766" width="46.125" style="2" customWidth="1"/>
    <col min="767" max="781" width="11" style="2" customWidth="1"/>
    <col min="782" max="782" width="12.125" style="2" customWidth="1"/>
    <col min="783" max="783" width="13.625" style="2" customWidth="1"/>
    <col min="784" max="1017" width="9.125" style="2" customWidth="1"/>
    <col min="1018" max="1018" width="4.375" style="2"/>
    <col min="1019" max="1019" width="10" style="2" customWidth="1"/>
    <col min="1020" max="1020" width="17.5" style="2" customWidth="1"/>
    <col min="1021" max="1021" width="24" style="2" customWidth="1"/>
    <col min="1022" max="1022" width="46.125" style="2" customWidth="1"/>
    <col min="1023" max="1037" width="11" style="2" customWidth="1"/>
    <col min="1038" max="1038" width="12.125" style="2" customWidth="1"/>
    <col min="1039" max="1039" width="13.625" style="2" customWidth="1"/>
    <col min="1040" max="1273" width="9.125" style="2" customWidth="1"/>
    <col min="1274" max="1274" width="4.375" style="2"/>
    <col min="1275" max="1275" width="10" style="2" customWidth="1"/>
    <col min="1276" max="1276" width="17.5" style="2" customWidth="1"/>
    <col min="1277" max="1277" width="24" style="2" customWidth="1"/>
    <col min="1278" max="1278" width="46.125" style="2" customWidth="1"/>
    <col min="1279" max="1293" width="11" style="2" customWidth="1"/>
    <col min="1294" max="1294" width="12.125" style="2" customWidth="1"/>
    <col min="1295" max="1295" width="13.625" style="2" customWidth="1"/>
    <col min="1296" max="1529" width="9.125" style="2" customWidth="1"/>
    <col min="1530" max="1530" width="4.375" style="2"/>
    <col min="1531" max="1531" width="10" style="2" customWidth="1"/>
    <col min="1532" max="1532" width="17.5" style="2" customWidth="1"/>
    <col min="1533" max="1533" width="24" style="2" customWidth="1"/>
    <col min="1534" max="1534" width="46.125" style="2" customWidth="1"/>
    <col min="1535" max="1549" width="11" style="2" customWidth="1"/>
    <col min="1550" max="1550" width="12.125" style="2" customWidth="1"/>
    <col min="1551" max="1551" width="13.625" style="2" customWidth="1"/>
    <col min="1552" max="1785" width="9.125" style="2" customWidth="1"/>
    <col min="1786" max="1786" width="4.375" style="2"/>
    <col min="1787" max="1787" width="10" style="2" customWidth="1"/>
    <col min="1788" max="1788" width="17.5" style="2" customWidth="1"/>
    <col min="1789" max="1789" width="24" style="2" customWidth="1"/>
    <col min="1790" max="1790" width="46.125" style="2" customWidth="1"/>
    <col min="1791" max="1805" width="11" style="2" customWidth="1"/>
    <col min="1806" max="1806" width="12.125" style="2" customWidth="1"/>
    <col min="1807" max="1807" width="13.625" style="2" customWidth="1"/>
    <col min="1808" max="2041" width="9.125" style="2" customWidth="1"/>
    <col min="2042" max="2042" width="4.375" style="2"/>
    <col min="2043" max="2043" width="10" style="2" customWidth="1"/>
    <col min="2044" max="2044" width="17.5" style="2" customWidth="1"/>
    <col min="2045" max="2045" width="24" style="2" customWidth="1"/>
    <col min="2046" max="2046" width="46.125" style="2" customWidth="1"/>
    <col min="2047" max="2061" width="11" style="2" customWidth="1"/>
    <col min="2062" max="2062" width="12.125" style="2" customWidth="1"/>
    <col min="2063" max="2063" width="13.625" style="2" customWidth="1"/>
    <col min="2064" max="2297" width="9.125" style="2" customWidth="1"/>
    <col min="2298" max="2298" width="4.375" style="2"/>
    <col min="2299" max="2299" width="10" style="2" customWidth="1"/>
    <col min="2300" max="2300" width="17.5" style="2" customWidth="1"/>
    <col min="2301" max="2301" width="24" style="2" customWidth="1"/>
    <col min="2302" max="2302" width="46.125" style="2" customWidth="1"/>
    <col min="2303" max="2317" width="11" style="2" customWidth="1"/>
    <col min="2318" max="2318" width="12.125" style="2" customWidth="1"/>
    <col min="2319" max="2319" width="13.625" style="2" customWidth="1"/>
    <col min="2320" max="2553" width="9.125" style="2" customWidth="1"/>
    <col min="2554" max="2554" width="4.375" style="2"/>
    <col min="2555" max="2555" width="10" style="2" customWidth="1"/>
    <col min="2556" max="2556" width="17.5" style="2" customWidth="1"/>
    <col min="2557" max="2557" width="24" style="2" customWidth="1"/>
    <col min="2558" max="2558" width="46.125" style="2" customWidth="1"/>
    <col min="2559" max="2573" width="11" style="2" customWidth="1"/>
    <col min="2574" max="2574" width="12.125" style="2" customWidth="1"/>
    <col min="2575" max="2575" width="13.625" style="2" customWidth="1"/>
    <col min="2576" max="2809" width="9.125" style="2" customWidth="1"/>
    <col min="2810" max="2810" width="4.375" style="2"/>
    <col min="2811" max="2811" width="10" style="2" customWidth="1"/>
    <col min="2812" max="2812" width="17.5" style="2" customWidth="1"/>
    <col min="2813" max="2813" width="24" style="2" customWidth="1"/>
    <col min="2814" max="2814" width="46.125" style="2" customWidth="1"/>
    <col min="2815" max="2829" width="11" style="2" customWidth="1"/>
    <col min="2830" max="2830" width="12.125" style="2" customWidth="1"/>
    <col min="2831" max="2831" width="13.625" style="2" customWidth="1"/>
    <col min="2832" max="3065" width="9.125" style="2" customWidth="1"/>
    <col min="3066" max="3066" width="4.375" style="2"/>
    <col min="3067" max="3067" width="10" style="2" customWidth="1"/>
    <col min="3068" max="3068" width="17.5" style="2" customWidth="1"/>
    <col min="3069" max="3069" width="24" style="2" customWidth="1"/>
    <col min="3070" max="3070" width="46.125" style="2" customWidth="1"/>
    <col min="3071" max="3085" width="11" style="2" customWidth="1"/>
    <col min="3086" max="3086" width="12.125" style="2" customWidth="1"/>
    <col min="3087" max="3087" width="13.625" style="2" customWidth="1"/>
    <col min="3088" max="3321" width="9.125" style="2" customWidth="1"/>
    <col min="3322" max="3322" width="4.375" style="2"/>
    <col min="3323" max="3323" width="10" style="2" customWidth="1"/>
    <col min="3324" max="3324" width="17.5" style="2" customWidth="1"/>
    <col min="3325" max="3325" width="24" style="2" customWidth="1"/>
    <col min="3326" max="3326" width="46.125" style="2" customWidth="1"/>
    <col min="3327" max="3341" width="11" style="2" customWidth="1"/>
    <col min="3342" max="3342" width="12.125" style="2" customWidth="1"/>
    <col min="3343" max="3343" width="13.625" style="2" customWidth="1"/>
    <col min="3344" max="3577" width="9.125" style="2" customWidth="1"/>
    <col min="3578" max="3578" width="4.375" style="2"/>
    <col min="3579" max="3579" width="10" style="2" customWidth="1"/>
    <col min="3580" max="3580" width="17.5" style="2" customWidth="1"/>
    <col min="3581" max="3581" width="24" style="2" customWidth="1"/>
    <col min="3582" max="3582" width="46.125" style="2" customWidth="1"/>
    <col min="3583" max="3597" width="11" style="2" customWidth="1"/>
    <col min="3598" max="3598" width="12.125" style="2" customWidth="1"/>
    <col min="3599" max="3599" width="13.625" style="2" customWidth="1"/>
    <col min="3600" max="3833" width="9.125" style="2" customWidth="1"/>
    <col min="3834" max="3834" width="4.375" style="2"/>
    <col min="3835" max="3835" width="10" style="2" customWidth="1"/>
    <col min="3836" max="3836" width="17.5" style="2" customWidth="1"/>
    <col min="3837" max="3837" width="24" style="2" customWidth="1"/>
    <col min="3838" max="3838" width="46.125" style="2" customWidth="1"/>
    <col min="3839" max="3853" width="11" style="2" customWidth="1"/>
    <col min="3854" max="3854" width="12.125" style="2" customWidth="1"/>
    <col min="3855" max="3855" width="13.625" style="2" customWidth="1"/>
    <col min="3856" max="4089" width="9.125" style="2" customWidth="1"/>
    <col min="4090" max="4090" width="4.375" style="2"/>
    <col min="4091" max="4091" width="10" style="2" customWidth="1"/>
    <col min="4092" max="4092" width="17.5" style="2" customWidth="1"/>
    <col min="4093" max="4093" width="24" style="2" customWidth="1"/>
    <col min="4094" max="4094" width="46.125" style="2" customWidth="1"/>
    <col min="4095" max="4109" width="11" style="2" customWidth="1"/>
    <col min="4110" max="4110" width="12.125" style="2" customWidth="1"/>
    <col min="4111" max="4111" width="13.625" style="2" customWidth="1"/>
    <col min="4112" max="4345" width="9.125" style="2" customWidth="1"/>
    <col min="4346" max="4346" width="4.375" style="2"/>
    <col min="4347" max="4347" width="10" style="2" customWidth="1"/>
    <col min="4348" max="4348" width="17.5" style="2" customWidth="1"/>
    <col min="4349" max="4349" width="24" style="2" customWidth="1"/>
    <col min="4350" max="4350" width="46.125" style="2" customWidth="1"/>
    <col min="4351" max="4365" width="11" style="2" customWidth="1"/>
    <col min="4366" max="4366" width="12.125" style="2" customWidth="1"/>
    <col min="4367" max="4367" width="13.625" style="2" customWidth="1"/>
    <col min="4368" max="4601" width="9.125" style="2" customWidth="1"/>
    <col min="4602" max="4602" width="4.375" style="2"/>
    <col min="4603" max="4603" width="10" style="2" customWidth="1"/>
    <col min="4604" max="4604" width="17.5" style="2" customWidth="1"/>
    <col min="4605" max="4605" width="24" style="2" customWidth="1"/>
    <col min="4606" max="4606" width="46.125" style="2" customWidth="1"/>
    <col min="4607" max="4621" width="11" style="2" customWidth="1"/>
    <col min="4622" max="4622" width="12.125" style="2" customWidth="1"/>
    <col min="4623" max="4623" width="13.625" style="2" customWidth="1"/>
    <col min="4624" max="4857" width="9.125" style="2" customWidth="1"/>
    <col min="4858" max="4858" width="4.375" style="2"/>
    <col min="4859" max="4859" width="10" style="2" customWidth="1"/>
    <col min="4860" max="4860" width="17.5" style="2" customWidth="1"/>
    <col min="4861" max="4861" width="24" style="2" customWidth="1"/>
    <col min="4862" max="4862" width="46.125" style="2" customWidth="1"/>
    <col min="4863" max="4877" width="11" style="2" customWidth="1"/>
    <col min="4878" max="4878" width="12.125" style="2" customWidth="1"/>
    <col min="4879" max="4879" width="13.625" style="2" customWidth="1"/>
    <col min="4880" max="5113" width="9.125" style="2" customWidth="1"/>
    <col min="5114" max="5114" width="4.375" style="2"/>
    <col min="5115" max="5115" width="10" style="2" customWidth="1"/>
    <col min="5116" max="5116" width="17.5" style="2" customWidth="1"/>
    <col min="5117" max="5117" width="24" style="2" customWidth="1"/>
    <col min="5118" max="5118" width="46.125" style="2" customWidth="1"/>
    <col min="5119" max="5133" width="11" style="2" customWidth="1"/>
    <col min="5134" max="5134" width="12.125" style="2" customWidth="1"/>
    <col min="5135" max="5135" width="13.625" style="2" customWidth="1"/>
    <col min="5136" max="5369" width="9.125" style="2" customWidth="1"/>
    <col min="5370" max="5370" width="4.375" style="2"/>
    <col min="5371" max="5371" width="10" style="2" customWidth="1"/>
    <col min="5372" max="5372" width="17.5" style="2" customWidth="1"/>
    <col min="5373" max="5373" width="24" style="2" customWidth="1"/>
    <col min="5374" max="5374" width="46.125" style="2" customWidth="1"/>
    <col min="5375" max="5389" width="11" style="2" customWidth="1"/>
    <col min="5390" max="5390" width="12.125" style="2" customWidth="1"/>
    <col min="5391" max="5391" width="13.625" style="2" customWidth="1"/>
    <col min="5392" max="5625" width="9.125" style="2" customWidth="1"/>
    <col min="5626" max="5626" width="4.375" style="2"/>
    <col min="5627" max="5627" width="10" style="2" customWidth="1"/>
    <col min="5628" max="5628" width="17.5" style="2" customWidth="1"/>
    <col min="5629" max="5629" width="24" style="2" customWidth="1"/>
    <col min="5630" max="5630" width="46.125" style="2" customWidth="1"/>
    <col min="5631" max="5645" width="11" style="2" customWidth="1"/>
    <col min="5646" max="5646" width="12.125" style="2" customWidth="1"/>
    <col min="5647" max="5647" width="13.625" style="2" customWidth="1"/>
    <col min="5648" max="5881" width="9.125" style="2" customWidth="1"/>
    <col min="5882" max="5882" width="4.375" style="2"/>
    <col min="5883" max="5883" width="10" style="2" customWidth="1"/>
    <col min="5884" max="5884" width="17.5" style="2" customWidth="1"/>
    <col min="5885" max="5885" width="24" style="2" customWidth="1"/>
    <col min="5886" max="5886" width="46.125" style="2" customWidth="1"/>
    <col min="5887" max="5901" width="11" style="2" customWidth="1"/>
    <col min="5902" max="5902" width="12.125" style="2" customWidth="1"/>
    <col min="5903" max="5903" width="13.625" style="2" customWidth="1"/>
    <col min="5904" max="6137" width="9.125" style="2" customWidth="1"/>
    <col min="6138" max="6138" width="4.375" style="2"/>
    <col min="6139" max="6139" width="10" style="2" customWidth="1"/>
    <col min="6140" max="6140" width="17.5" style="2" customWidth="1"/>
    <col min="6141" max="6141" width="24" style="2" customWidth="1"/>
    <col min="6142" max="6142" width="46.125" style="2" customWidth="1"/>
    <col min="6143" max="6157" width="11" style="2" customWidth="1"/>
    <col min="6158" max="6158" width="12.125" style="2" customWidth="1"/>
    <col min="6159" max="6159" width="13.625" style="2" customWidth="1"/>
    <col min="6160" max="6393" width="9.125" style="2" customWidth="1"/>
    <col min="6394" max="6394" width="4.375" style="2"/>
    <col min="6395" max="6395" width="10" style="2" customWidth="1"/>
    <col min="6396" max="6396" width="17.5" style="2" customWidth="1"/>
    <col min="6397" max="6397" width="24" style="2" customWidth="1"/>
    <col min="6398" max="6398" width="46.125" style="2" customWidth="1"/>
    <col min="6399" max="6413" width="11" style="2" customWidth="1"/>
    <col min="6414" max="6414" width="12.125" style="2" customWidth="1"/>
    <col min="6415" max="6415" width="13.625" style="2" customWidth="1"/>
    <col min="6416" max="6649" width="9.125" style="2" customWidth="1"/>
    <col min="6650" max="6650" width="4.375" style="2"/>
    <col min="6651" max="6651" width="10" style="2" customWidth="1"/>
    <col min="6652" max="6652" width="17.5" style="2" customWidth="1"/>
    <col min="6653" max="6653" width="24" style="2" customWidth="1"/>
    <col min="6654" max="6654" width="46.125" style="2" customWidth="1"/>
    <col min="6655" max="6669" width="11" style="2" customWidth="1"/>
    <col min="6670" max="6670" width="12.125" style="2" customWidth="1"/>
    <col min="6671" max="6671" width="13.625" style="2" customWidth="1"/>
    <col min="6672" max="6905" width="9.125" style="2" customWidth="1"/>
    <col min="6906" max="6906" width="4.375" style="2"/>
    <col min="6907" max="6907" width="10" style="2" customWidth="1"/>
    <col min="6908" max="6908" width="17.5" style="2" customWidth="1"/>
    <col min="6909" max="6909" width="24" style="2" customWidth="1"/>
    <col min="6910" max="6910" width="46.125" style="2" customWidth="1"/>
    <col min="6911" max="6925" width="11" style="2" customWidth="1"/>
    <col min="6926" max="6926" width="12.125" style="2" customWidth="1"/>
    <col min="6927" max="6927" width="13.625" style="2" customWidth="1"/>
    <col min="6928" max="7161" width="9.125" style="2" customWidth="1"/>
    <col min="7162" max="7162" width="4.375" style="2"/>
    <col min="7163" max="7163" width="10" style="2" customWidth="1"/>
    <col min="7164" max="7164" width="17.5" style="2" customWidth="1"/>
    <col min="7165" max="7165" width="24" style="2" customWidth="1"/>
    <col min="7166" max="7166" width="46.125" style="2" customWidth="1"/>
    <col min="7167" max="7181" width="11" style="2" customWidth="1"/>
    <col min="7182" max="7182" width="12.125" style="2" customWidth="1"/>
    <col min="7183" max="7183" width="13.625" style="2" customWidth="1"/>
    <col min="7184" max="7417" width="9.125" style="2" customWidth="1"/>
    <col min="7418" max="7418" width="4.375" style="2"/>
    <col min="7419" max="7419" width="10" style="2" customWidth="1"/>
    <col min="7420" max="7420" width="17.5" style="2" customWidth="1"/>
    <col min="7421" max="7421" width="24" style="2" customWidth="1"/>
    <col min="7422" max="7422" width="46.125" style="2" customWidth="1"/>
    <col min="7423" max="7437" width="11" style="2" customWidth="1"/>
    <col min="7438" max="7438" width="12.125" style="2" customWidth="1"/>
    <col min="7439" max="7439" width="13.625" style="2" customWidth="1"/>
    <col min="7440" max="7673" width="9.125" style="2" customWidth="1"/>
    <col min="7674" max="7674" width="4.375" style="2"/>
    <col min="7675" max="7675" width="10" style="2" customWidth="1"/>
    <col min="7676" max="7676" width="17.5" style="2" customWidth="1"/>
    <col min="7677" max="7677" width="24" style="2" customWidth="1"/>
    <col min="7678" max="7678" width="46.125" style="2" customWidth="1"/>
    <col min="7679" max="7693" width="11" style="2" customWidth="1"/>
    <col min="7694" max="7694" width="12.125" style="2" customWidth="1"/>
    <col min="7695" max="7695" width="13.625" style="2" customWidth="1"/>
    <col min="7696" max="7929" width="9.125" style="2" customWidth="1"/>
    <col min="7930" max="7930" width="4.375" style="2"/>
    <col min="7931" max="7931" width="10" style="2" customWidth="1"/>
    <col min="7932" max="7932" width="17.5" style="2" customWidth="1"/>
    <col min="7933" max="7933" width="24" style="2" customWidth="1"/>
    <col min="7934" max="7934" width="46.125" style="2" customWidth="1"/>
    <col min="7935" max="7949" width="11" style="2" customWidth="1"/>
    <col min="7950" max="7950" width="12.125" style="2" customWidth="1"/>
    <col min="7951" max="7951" width="13.625" style="2" customWidth="1"/>
    <col min="7952" max="8185" width="9.125" style="2" customWidth="1"/>
    <col min="8186" max="8186" width="4.375" style="2"/>
    <col min="8187" max="8187" width="10" style="2" customWidth="1"/>
    <col min="8188" max="8188" width="17.5" style="2" customWidth="1"/>
    <col min="8189" max="8189" width="24" style="2" customWidth="1"/>
    <col min="8190" max="8190" width="46.125" style="2" customWidth="1"/>
    <col min="8191" max="8205" width="11" style="2" customWidth="1"/>
    <col min="8206" max="8206" width="12.125" style="2" customWidth="1"/>
    <col min="8207" max="8207" width="13.625" style="2" customWidth="1"/>
    <col min="8208" max="8441" width="9.125" style="2" customWidth="1"/>
    <col min="8442" max="8442" width="4.375" style="2"/>
    <col min="8443" max="8443" width="10" style="2" customWidth="1"/>
    <col min="8444" max="8444" width="17.5" style="2" customWidth="1"/>
    <col min="8445" max="8445" width="24" style="2" customWidth="1"/>
    <col min="8446" max="8446" width="46.125" style="2" customWidth="1"/>
    <col min="8447" max="8461" width="11" style="2" customWidth="1"/>
    <col min="8462" max="8462" width="12.125" style="2" customWidth="1"/>
    <col min="8463" max="8463" width="13.625" style="2" customWidth="1"/>
    <col min="8464" max="8697" width="9.125" style="2" customWidth="1"/>
    <col min="8698" max="8698" width="4.375" style="2"/>
    <col min="8699" max="8699" width="10" style="2" customWidth="1"/>
    <col min="8700" max="8700" width="17.5" style="2" customWidth="1"/>
    <col min="8701" max="8701" width="24" style="2" customWidth="1"/>
    <col min="8702" max="8702" width="46.125" style="2" customWidth="1"/>
    <col min="8703" max="8717" width="11" style="2" customWidth="1"/>
    <col min="8718" max="8718" width="12.125" style="2" customWidth="1"/>
    <col min="8719" max="8719" width="13.625" style="2" customWidth="1"/>
    <col min="8720" max="8953" width="9.125" style="2" customWidth="1"/>
    <col min="8954" max="8954" width="4.375" style="2"/>
    <col min="8955" max="8955" width="10" style="2" customWidth="1"/>
    <col min="8956" max="8956" width="17.5" style="2" customWidth="1"/>
    <col min="8957" max="8957" width="24" style="2" customWidth="1"/>
    <col min="8958" max="8958" width="46.125" style="2" customWidth="1"/>
    <col min="8959" max="8973" width="11" style="2" customWidth="1"/>
    <col min="8974" max="8974" width="12.125" style="2" customWidth="1"/>
    <col min="8975" max="8975" width="13.625" style="2" customWidth="1"/>
    <col min="8976" max="9209" width="9.125" style="2" customWidth="1"/>
    <col min="9210" max="9210" width="4.375" style="2"/>
    <col min="9211" max="9211" width="10" style="2" customWidth="1"/>
    <col min="9212" max="9212" width="17.5" style="2" customWidth="1"/>
    <col min="9213" max="9213" width="24" style="2" customWidth="1"/>
    <col min="9214" max="9214" width="46.125" style="2" customWidth="1"/>
    <col min="9215" max="9229" width="11" style="2" customWidth="1"/>
    <col min="9230" max="9230" width="12.125" style="2" customWidth="1"/>
    <col min="9231" max="9231" width="13.625" style="2" customWidth="1"/>
    <col min="9232" max="9465" width="9.125" style="2" customWidth="1"/>
    <col min="9466" max="9466" width="4.375" style="2"/>
    <col min="9467" max="9467" width="10" style="2" customWidth="1"/>
    <col min="9468" max="9468" width="17.5" style="2" customWidth="1"/>
    <col min="9469" max="9469" width="24" style="2" customWidth="1"/>
    <col min="9470" max="9470" width="46.125" style="2" customWidth="1"/>
    <col min="9471" max="9485" width="11" style="2" customWidth="1"/>
    <col min="9486" max="9486" width="12.125" style="2" customWidth="1"/>
    <col min="9487" max="9487" width="13.625" style="2" customWidth="1"/>
    <col min="9488" max="9721" width="9.125" style="2" customWidth="1"/>
    <col min="9722" max="9722" width="4.375" style="2"/>
    <col min="9723" max="9723" width="10" style="2" customWidth="1"/>
    <col min="9724" max="9724" width="17.5" style="2" customWidth="1"/>
    <col min="9725" max="9725" width="24" style="2" customWidth="1"/>
    <col min="9726" max="9726" width="46.125" style="2" customWidth="1"/>
    <col min="9727" max="9741" width="11" style="2" customWidth="1"/>
    <col min="9742" max="9742" width="12.125" style="2" customWidth="1"/>
    <col min="9743" max="9743" width="13.625" style="2" customWidth="1"/>
    <col min="9744" max="9977" width="9.125" style="2" customWidth="1"/>
    <col min="9978" max="9978" width="4.375" style="2"/>
    <col min="9979" max="9979" width="10" style="2" customWidth="1"/>
    <col min="9980" max="9980" width="17.5" style="2" customWidth="1"/>
    <col min="9981" max="9981" width="24" style="2" customWidth="1"/>
    <col min="9982" max="9982" width="46.125" style="2" customWidth="1"/>
    <col min="9983" max="9997" width="11" style="2" customWidth="1"/>
    <col min="9998" max="9998" width="12.125" style="2" customWidth="1"/>
    <col min="9999" max="9999" width="13.625" style="2" customWidth="1"/>
    <col min="10000" max="10233" width="9.125" style="2" customWidth="1"/>
    <col min="10234" max="10234" width="4.375" style="2"/>
    <col min="10235" max="10235" width="10" style="2" customWidth="1"/>
    <col min="10236" max="10236" width="17.5" style="2" customWidth="1"/>
    <col min="10237" max="10237" width="24" style="2" customWidth="1"/>
    <col min="10238" max="10238" width="46.125" style="2" customWidth="1"/>
    <col min="10239" max="10253" width="11" style="2" customWidth="1"/>
    <col min="10254" max="10254" width="12.125" style="2" customWidth="1"/>
    <col min="10255" max="10255" width="13.625" style="2" customWidth="1"/>
    <col min="10256" max="10489" width="9.125" style="2" customWidth="1"/>
    <col min="10490" max="10490" width="4.375" style="2"/>
    <col min="10491" max="10491" width="10" style="2" customWidth="1"/>
    <col min="10492" max="10492" width="17.5" style="2" customWidth="1"/>
    <col min="10493" max="10493" width="24" style="2" customWidth="1"/>
    <col min="10494" max="10494" width="46.125" style="2" customWidth="1"/>
    <col min="10495" max="10509" width="11" style="2" customWidth="1"/>
    <col min="10510" max="10510" width="12.125" style="2" customWidth="1"/>
    <col min="10511" max="10511" width="13.625" style="2" customWidth="1"/>
    <col min="10512" max="10745" width="9.125" style="2" customWidth="1"/>
    <col min="10746" max="10746" width="4.375" style="2"/>
    <col min="10747" max="10747" width="10" style="2" customWidth="1"/>
    <col min="10748" max="10748" width="17.5" style="2" customWidth="1"/>
    <col min="10749" max="10749" width="24" style="2" customWidth="1"/>
    <col min="10750" max="10750" width="46.125" style="2" customWidth="1"/>
    <col min="10751" max="10765" width="11" style="2" customWidth="1"/>
    <col min="10766" max="10766" width="12.125" style="2" customWidth="1"/>
    <col min="10767" max="10767" width="13.625" style="2" customWidth="1"/>
    <col min="10768" max="11001" width="9.125" style="2" customWidth="1"/>
    <col min="11002" max="11002" width="4.375" style="2"/>
    <col min="11003" max="11003" width="10" style="2" customWidth="1"/>
    <col min="11004" max="11004" width="17.5" style="2" customWidth="1"/>
    <col min="11005" max="11005" width="24" style="2" customWidth="1"/>
    <col min="11006" max="11006" width="46.125" style="2" customWidth="1"/>
    <col min="11007" max="11021" width="11" style="2" customWidth="1"/>
    <col min="11022" max="11022" width="12.125" style="2" customWidth="1"/>
    <col min="11023" max="11023" width="13.625" style="2" customWidth="1"/>
    <col min="11024" max="11257" width="9.125" style="2" customWidth="1"/>
    <col min="11258" max="11258" width="4.375" style="2"/>
    <col min="11259" max="11259" width="10" style="2" customWidth="1"/>
    <col min="11260" max="11260" width="17.5" style="2" customWidth="1"/>
    <col min="11261" max="11261" width="24" style="2" customWidth="1"/>
    <col min="11262" max="11262" width="46.125" style="2" customWidth="1"/>
    <col min="11263" max="11277" width="11" style="2" customWidth="1"/>
    <col min="11278" max="11278" width="12.125" style="2" customWidth="1"/>
    <col min="11279" max="11279" width="13.625" style="2" customWidth="1"/>
    <col min="11280" max="11513" width="9.125" style="2" customWidth="1"/>
    <col min="11514" max="11514" width="4.375" style="2"/>
    <col min="11515" max="11515" width="10" style="2" customWidth="1"/>
    <col min="11516" max="11516" width="17.5" style="2" customWidth="1"/>
    <col min="11517" max="11517" width="24" style="2" customWidth="1"/>
    <col min="11518" max="11518" width="46.125" style="2" customWidth="1"/>
    <col min="11519" max="11533" width="11" style="2" customWidth="1"/>
    <col min="11534" max="11534" width="12.125" style="2" customWidth="1"/>
    <col min="11535" max="11535" width="13.625" style="2" customWidth="1"/>
    <col min="11536" max="11769" width="9.125" style="2" customWidth="1"/>
    <col min="11770" max="11770" width="4.375" style="2"/>
    <col min="11771" max="11771" width="10" style="2" customWidth="1"/>
    <col min="11772" max="11772" width="17.5" style="2" customWidth="1"/>
    <col min="11773" max="11773" width="24" style="2" customWidth="1"/>
    <col min="11774" max="11774" width="46.125" style="2" customWidth="1"/>
    <col min="11775" max="11789" width="11" style="2" customWidth="1"/>
    <col min="11790" max="11790" width="12.125" style="2" customWidth="1"/>
    <col min="11791" max="11791" width="13.625" style="2" customWidth="1"/>
    <col min="11792" max="12025" width="9.125" style="2" customWidth="1"/>
    <col min="12026" max="12026" width="4.375" style="2"/>
    <col min="12027" max="12027" width="10" style="2" customWidth="1"/>
    <col min="12028" max="12028" width="17.5" style="2" customWidth="1"/>
    <col min="12029" max="12029" width="24" style="2" customWidth="1"/>
    <col min="12030" max="12030" width="46.125" style="2" customWidth="1"/>
    <col min="12031" max="12045" width="11" style="2" customWidth="1"/>
    <col min="12046" max="12046" width="12.125" style="2" customWidth="1"/>
    <col min="12047" max="12047" width="13.625" style="2" customWidth="1"/>
    <col min="12048" max="12281" width="9.125" style="2" customWidth="1"/>
    <col min="12282" max="12282" width="4.375" style="2"/>
    <col min="12283" max="12283" width="10" style="2" customWidth="1"/>
    <col min="12284" max="12284" width="17.5" style="2" customWidth="1"/>
    <col min="12285" max="12285" width="24" style="2" customWidth="1"/>
    <col min="12286" max="12286" width="46.125" style="2" customWidth="1"/>
    <col min="12287" max="12301" width="11" style="2" customWidth="1"/>
    <col min="12302" max="12302" width="12.125" style="2" customWidth="1"/>
    <col min="12303" max="12303" width="13.625" style="2" customWidth="1"/>
    <col min="12304" max="12537" width="9.125" style="2" customWidth="1"/>
    <col min="12538" max="12538" width="4.375" style="2"/>
    <col min="12539" max="12539" width="10" style="2" customWidth="1"/>
    <col min="12540" max="12540" width="17.5" style="2" customWidth="1"/>
    <col min="12541" max="12541" width="24" style="2" customWidth="1"/>
    <col min="12542" max="12542" width="46.125" style="2" customWidth="1"/>
    <col min="12543" max="12557" width="11" style="2" customWidth="1"/>
    <col min="12558" max="12558" width="12.125" style="2" customWidth="1"/>
    <col min="12559" max="12559" width="13.625" style="2" customWidth="1"/>
    <col min="12560" max="12793" width="9.125" style="2" customWidth="1"/>
    <col min="12794" max="12794" width="4.375" style="2"/>
    <col min="12795" max="12795" width="10" style="2" customWidth="1"/>
    <col min="12796" max="12796" width="17.5" style="2" customWidth="1"/>
    <col min="12797" max="12797" width="24" style="2" customWidth="1"/>
    <col min="12798" max="12798" width="46.125" style="2" customWidth="1"/>
    <col min="12799" max="12813" width="11" style="2" customWidth="1"/>
    <col min="12814" max="12814" width="12.125" style="2" customWidth="1"/>
    <col min="12815" max="12815" width="13.625" style="2" customWidth="1"/>
    <col min="12816" max="13049" width="9.125" style="2" customWidth="1"/>
    <col min="13050" max="13050" width="4.375" style="2"/>
    <col min="13051" max="13051" width="10" style="2" customWidth="1"/>
    <col min="13052" max="13052" width="17.5" style="2" customWidth="1"/>
    <col min="13053" max="13053" width="24" style="2" customWidth="1"/>
    <col min="13054" max="13054" width="46.125" style="2" customWidth="1"/>
    <col min="13055" max="13069" width="11" style="2" customWidth="1"/>
    <col min="13070" max="13070" width="12.125" style="2" customWidth="1"/>
    <col min="13071" max="13071" width="13.625" style="2" customWidth="1"/>
    <col min="13072" max="13305" width="9.125" style="2" customWidth="1"/>
    <col min="13306" max="13306" width="4.375" style="2"/>
    <col min="13307" max="13307" width="10" style="2" customWidth="1"/>
    <col min="13308" max="13308" width="17.5" style="2" customWidth="1"/>
    <col min="13309" max="13309" width="24" style="2" customWidth="1"/>
    <col min="13310" max="13310" width="46.125" style="2" customWidth="1"/>
    <col min="13311" max="13325" width="11" style="2" customWidth="1"/>
    <col min="13326" max="13326" width="12.125" style="2" customWidth="1"/>
    <col min="13327" max="13327" width="13.625" style="2" customWidth="1"/>
    <col min="13328" max="13561" width="9.125" style="2" customWidth="1"/>
    <col min="13562" max="13562" width="4.375" style="2"/>
    <col min="13563" max="13563" width="10" style="2" customWidth="1"/>
    <col min="13564" max="13564" width="17.5" style="2" customWidth="1"/>
    <col min="13565" max="13565" width="24" style="2" customWidth="1"/>
    <col min="13566" max="13566" width="46.125" style="2" customWidth="1"/>
    <col min="13567" max="13581" width="11" style="2" customWidth="1"/>
    <col min="13582" max="13582" width="12.125" style="2" customWidth="1"/>
    <col min="13583" max="13583" width="13.625" style="2" customWidth="1"/>
    <col min="13584" max="13817" width="9.125" style="2" customWidth="1"/>
    <col min="13818" max="13818" width="4.375" style="2"/>
    <col min="13819" max="13819" width="10" style="2" customWidth="1"/>
    <col min="13820" max="13820" width="17.5" style="2" customWidth="1"/>
    <col min="13821" max="13821" width="24" style="2" customWidth="1"/>
    <col min="13822" max="13822" width="46.125" style="2" customWidth="1"/>
    <col min="13823" max="13837" width="11" style="2" customWidth="1"/>
    <col min="13838" max="13838" width="12.125" style="2" customWidth="1"/>
    <col min="13839" max="13839" width="13.625" style="2" customWidth="1"/>
    <col min="13840" max="14073" width="9.125" style="2" customWidth="1"/>
    <col min="14074" max="14074" width="4.375" style="2"/>
    <col min="14075" max="14075" width="10" style="2" customWidth="1"/>
    <col min="14076" max="14076" width="17.5" style="2" customWidth="1"/>
    <col min="14077" max="14077" width="24" style="2" customWidth="1"/>
    <col min="14078" max="14078" width="46.125" style="2" customWidth="1"/>
    <col min="14079" max="14093" width="11" style="2" customWidth="1"/>
    <col min="14094" max="14094" width="12.125" style="2" customWidth="1"/>
    <col min="14095" max="14095" width="13.625" style="2" customWidth="1"/>
    <col min="14096" max="14329" width="9.125" style="2" customWidth="1"/>
    <col min="14330" max="14330" width="4.375" style="2"/>
    <col min="14331" max="14331" width="10" style="2" customWidth="1"/>
    <col min="14332" max="14332" width="17.5" style="2" customWidth="1"/>
    <col min="14333" max="14333" width="24" style="2" customWidth="1"/>
    <col min="14334" max="14334" width="46.125" style="2" customWidth="1"/>
    <col min="14335" max="14349" width="11" style="2" customWidth="1"/>
    <col min="14350" max="14350" width="12.125" style="2" customWidth="1"/>
    <col min="14351" max="14351" width="13.625" style="2" customWidth="1"/>
    <col min="14352" max="14585" width="9.125" style="2" customWidth="1"/>
    <col min="14586" max="14586" width="4.375" style="2"/>
    <col min="14587" max="14587" width="10" style="2" customWidth="1"/>
    <col min="14588" max="14588" width="17.5" style="2" customWidth="1"/>
    <col min="14589" max="14589" width="24" style="2" customWidth="1"/>
    <col min="14590" max="14590" width="46.125" style="2" customWidth="1"/>
    <col min="14591" max="14605" width="11" style="2" customWidth="1"/>
    <col min="14606" max="14606" width="12.125" style="2" customWidth="1"/>
    <col min="14607" max="14607" width="13.625" style="2" customWidth="1"/>
    <col min="14608" max="14841" width="9.125" style="2" customWidth="1"/>
    <col min="14842" max="14842" width="4.375" style="2"/>
    <col min="14843" max="14843" width="10" style="2" customWidth="1"/>
    <col min="14844" max="14844" width="17.5" style="2" customWidth="1"/>
    <col min="14845" max="14845" width="24" style="2" customWidth="1"/>
    <col min="14846" max="14846" width="46.125" style="2" customWidth="1"/>
    <col min="14847" max="14861" width="11" style="2" customWidth="1"/>
    <col min="14862" max="14862" width="12.125" style="2" customWidth="1"/>
    <col min="14863" max="14863" width="13.625" style="2" customWidth="1"/>
    <col min="14864" max="15097" width="9.125" style="2" customWidth="1"/>
    <col min="15098" max="15098" width="4.375" style="2"/>
    <col min="15099" max="15099" width="10" style="2" customWidth="1"/>
    <col min="15100" max="15100" width="17.5" style="2" customWidth="1"/>
    <col min="15101" max="15101" width="24" style="2" customWidth="1"/>
    <col min="15102" max="15102" width="46.125" style="2" customWidth="1"/>
    <col min="15103" max="15117" width="11" style="2" customWidth="1"/>
    <col min="15118" max="15118" width="12.125" style="2" customWidth="1"/>
    <col min="15119" max="15119" width="13.625" style="2" customWidth="1"/>
    <col min="15120" max="15353" width="9.125" style="2" customWidth="1"/>
    <col min="15354" max="15354" width="4.375" style="2"/>
    <col min="15355" max="15355" width="10" style="2" customWidth="1"/>
    <col min="15356" max="15356" width="17.5" style="2" customWidth="1"/>
    <col min="15357" max="15357" width="24" style="2" customWidth="1"/>
    <col min="15358" max="15358" width="46.125" style="2" customWidth="1"/>
    <col min="15359" max="15373" width="11" style="2" customWidth="1"/>
    <col min="15374" max="15374" width="12.125" style="2" customWidth="1"/>
    <col min="15375" max="15375" width="13.625" style="2" customWidth="1"/>
    <col min="15376" max="15609" width="9.125" style="2" customWidth="1"/>
    <col min="15610" max="15610" width="4.375" style="2"/>
    <col min="15611" max="15611" width="10" style="2" customWidth="1"/>
    <col min="15612" max="15612" width="17.5" style="2" customWidth="1"/>
    <col min="15613" max="15613" width="24" style="2" customWidth="1"/>
    <col min="15614" max="15614" width="46.125" style="2" customWidth="1"/>
    <col min="15615" max="15629" width="11" style="2" customWidth="1"/>
    <col min="15630" max="15630" width="12.125" style="2" customWidth="1"/>
    <col min="15631" max="15631" width="13.625" style="2" customWidth="1"/>
    <col min="15632" max="15865" width="9.125" style="2" customWidth="1"/>
    <col min="15866" max="15866" width="4.375" style="2"/>
    <col min="15867" max="15867" width="10" style="2" customWidth="1"/>
    <col min="15868" max="15868" width="17.5" style="2" customWidth="1"/>
    <col min="15869" max="15869" width="24" style="2" customWidth="1"/>
    <col min="15870" max="15870" width="46.125" style="2" customWidth="1"/>
    <col min="15871" max="15885" width="11" style="2" customWidth="1"/>
    <col min="15886" max="15886" width="12.125" style="2" customWidth="1"/>
    <col min="15887" max="15887" width="13.625" style="2" customWidth="1"/>
    <col min="15888" max="16121" width="9.125" style="2" customWidth="1"/>
    <col min="16122" max="16122" width="4.375" style="2"/>
    <col min="16123" max="16123" width="10" style="2" customWidth="1"/>
    <col min="16124" max="16124" width="17.5" style="2" customWidth="1"/>
    <col min="16125" max="16125" width="24" style="2" customWidth="1"/>
    <col min="16126" max="16126" width="46.125" style="2" customWidth="1"/>
    <col min="16127" max="16141" width="11" style="2" customWidth="1"/>
    <col min="16142" max="16142" width="12.125" style="2" customWidth="1"/>
    <col min="16143" max="16143" width="13.625" style="2" customWidth="1"/>
    <col min="16144" max="16377" width="9.125" style="2" customWidth="1"/>
    <col min="16378" max="16384" width="4.375" style="2"/>
  </cols>
  <sheetData>
    <row r="1" spans="1:18" ht="14.25" customHeight="1">
      <c r="B1" s="7" t="s">
        <v>82</v>
      </c>
      <c r="C1" s="7"/>
    </row>
    <row r="2" spans="1:18" ht="24.75" customHeight="1">
      <c r="B2" s="209" t="s">
        <v>0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8" ht="14.25" customHeight="1"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s="1" customFormat="1" ht="15.95" customHeight="1">
      <c r="A4" s="40" t="s">
        <v>45</v>
      </c>
      <c r="B4" s="41"/>
      <c r="C4" s="41"/>
      <c r="D4" s="2"/>
      <c r="E4" s="2"/>
      <c r="F4" s="2"/>
      <c r="G4" s="2"/>
      <c r="H4" s="2"/>
      <c r="I4" s="2"/>
      <c r="J4" s="2"/>
      <c r="K4" s="2"/>
      <c r="L4" s="42"/>
      <c r="M4" s="42"/>
      <c r="N4" s="42"/>
      <c r="O4" s="42"/>
      <c r="P4" s="42"/>
      <c r="Q4" s="42"/>
    </row>
    <row r="5" spans="1:18" s="1" customFormat="1" ht="15.95" customHeight="1">
      <c r="A5" s="210" t="s">
        <v>2</v>
      </c>
      <c r="B5" s="211"/>
      <c r="C5" s="210" t="s">
        <v>3</v>
      </c>
      <c r="D5" s="216" t="s">
        <v>46</v>
      </c>
      <c r="E5" s="217"/>
      <c r="F5" s="217"/>
      <c r="G5" s="217"/>
      <c r="H5" s="217"/>
      <c r="I5" s="217"/>
      <c r="J5" s="217"/>
      <c r="K5" s="223"/>
      <c r="L5" s="218" t="s">
        <v>7</v>
      </c>
      <c r="M5" s="219"/>
      <c r="N5" s="219"/>
      <c r="O5" s="219"/>
      <c r="P5" s="219"/>
      <c r="Q5" s="220"/>
    </row>
    <row r="6" spans="1:18" s="1" customFormat="1" ht="15.95" customHeight="1">
      <c r="A6" s="212"/>
      <c r="B6" s="213"/>
      <c r="C6" s="212"/>
      <c r="D6" s="214" t="s">
        <v>8</v>
      </c>
      <c r="E6" s="221"/>
      <c r="F6" s="221"/>
      <c r="G6" s="221"/>
      <c r="H6" s="221"/>
      <c r="I6" s="221"/>
      <c r="J6" s="221"/>
      <c r="K6" s="212" t="s">
        <v>9</v>
      </c>
      <c r="L6" s="222" t="s">
        <v>10</v>
      </c>
      <c r="M6" s="206"/>
      <c r="N6" s="206" t="s">
        <v>11</v>
      </c>
      <c r="O6" s="206"/>
      <c r="P6" s="206" t="s">
        <v>12</v>
      </c>
      <c r="Q6" s="206"/>
      <c r="R6" s="10"/>
    </row>
    <row r="7" spans="1:18" s="1" customFormat="1" ht="63" customHeight="1">
      <c r="A7" s="214"/>
      <c r="B7" s="215"/>
      <c r="C7" s="214"/>
      <c r="D7" s="39" t="s">
        <v>13</v>
      </c>
      <c r="E7" s="39" t="s">
        <v>14</v>
      </c>
      <c r="F7" s="39" t="s">
        <v>15</v>
      </c>
      <c r="G7" s="39" t="s">
        <v>16</v>
      </c>
      <c r="H7" s="39" t="s">
        <v>17</v>
      </c>
      <c r="I7" s="39" t="s">
        <v>18</v>
      </c>
      <c r="J7" s="39" t="s">
        <v>19</v>
      </c>
      <c r="K7" s="214"/>
      <c r="L7" s="47" t="s">
        <v>8</v>
      </c>
      <c r="M7" s="48" t="s">
        <v>9</v>
      </c>
      <c r="N7" s="48" t="s">
        <v>8</v>
      </c>
      <c r="O7" s="48" t="s">
        <v>9</v>
      </c>
      <c r="P7" s="48" t="s">
        <v>8</v>
      </c>
      <c r="Q7" s="48" t="s">
        <v>9</v>
      </c>
      <c r="R7" s="10"/>
    </row>
    <row r="8" spans="1:18" s="1" customFormat="1" ht="12">
      <c r="A8" s="196" t="s">
        <v>20</v>
      </c>
      <c r="B8" s="207"/>
      <c r="C8" s="44"/>
      <c r="D8" s="39"/>
      <c r="E8" s="43"/>
      <c r="F8" s="43"/>
      <c r="G8" s="43"/>
      <c r="H8" s="49"/>
      <c r="I8" s="39"/>
      <c r="J8" s="43"/>
      <c r="K8" s="43"/>
      <c r="L8" s="50"/>
      <c r="M8" s="46"/>
      <c r="N8" s="49"/>
      <c r="O8" s="46"/>
      <c r="P8" s="49"/>
      <c r="Q8" s="49"/>
    </row>
    <row r="9" spans="1:18" s="1" customFormat="1" ht="12" customHeight="1">
      <c r="A9" s="51"/>
      <c r="B9" s="52" t="s">
        <v>21</v>
      </c>
      <c r="C9" s="53"/>
      <c r="D9" s="101"/>
      <c r="E9" s="101"/>
      <c r="F9" s="101"/>
      <c r="G9" s="101"/>
      <c r="H9" s="101"/>
      <c r="I9" s="101"/>
      <c r="J9" s="101"/>
      <c r="K9" s="101"/>
      <c r="L9" s="130"/>
      <c r="M9" s="131"/>
      <c r="N9" s="132"/>
      <c r="O9" s="104"/>
      <c r="P9" s="104"/>
      <c r="Q9" s="104"/>
    </row>
    <row r="10" spans="1:18" s="1" customFormat="1" ht="12">
      <c r="A10" s="51"/>
      <c r="B10" s="54" t="s">
        <v>23</v>
      </c>
      <c r="C10" s="53"/>
      <c r="D10" s="101"/>
      <c r="E10" s="101"/>
      <c r="F10" s="101"/>
      <c r="G10" s="101"/>
      <c r="H10" s="101"/>
      <c r="I10" s="101"/>
      <c r="J10" s="101"/>
      <c r="K10" s="101"/>
      <c r="L10" s="130"/>
      <c r="M10" s="131"/>
      <c r="N10" s="132"/>
      <c r="O10" s="104"/>
      <c r="P10" s="104"/>
      <c r="Q10" s="104"/>
    </row>
    <row r="11" spans="1:18" s="1" customFormat="1" ht="12">
      <c r="A11" s="51"/>
      <c r="B11" s="52" t="s">
        <v>24</v>
      </c>
      <c r="C11" s="53"/>
      <c r="D11" s="101"/>
      <c r="E11" s="101"/>
      <c r="F11" s="101"/>
      <c r="G11" s="101"/>
      <c r="H11" s="101"/>
      <c r="I11" s="101"/>
      <c r="J11" s="101"/>
      <c r="K11" s="101"/>
      <c r="L11" s="130"/>
      <c r="M11" s="131"/>
      <c r="N11" s="132"/>
      <c r="O11" s="104"/>
      <c r="P11" s="104"/>
      <c r="Q11" s="104"/>
    </row>
    <row r="12" spans="1:18" s="1" customFormat="1" ht="12">
      <c r="A12" s="51"/>
      <c r="B12" s="54" t="s">
        <v>25</v>
      </c>
      <c r="C12" s="53"/>
      <c r="D12" s="101"/>
      <c r="E12" s="101"/>
      <c r="F12" s="101"/>
      <c r="G12" s="101"/>
      <c r="H12" s="101"/>
      <c r="I12" s="101"/>
      <c r="J12" s="101"/>
      <c r="K12" s="101"/>
      <c r="L12" s="130"/>
      <c r="M12" s="131"/>
      <c r="N12" s="132"/>
      <c r="O12" s="104"/>
      <c r="P12" s="104"/>
      <c r="Q12" s="104"/>
    </row>
    <row r="13" spans="1:18" s="1" customFormat="1" ht="12">
      <c r="A13" s="51"/>
      <c r="B13" s="54" t="s">
        <v>26</v>
      </c>
      <c r="C13" s="53"/>
      <c r="D13" s="101"/>
      <c r="E13" s="101"/>
      <c r="F13" s="101"/>
      <c r="G13" s="101"/>
      <c r="H13" s="101"/>
      <c r="I13" s="101"/>
      <c r="J13" s="101"/>
      <c r="K13" s="101"/>
      <c r="L13" s="130"/>
      <c r="M13" s="131"/>
      <c r="N13" s="132"/>
      <c r="O13" s="104"/>
      <c r="P13" s="104"/>
      <c r="Q13" s="104"/>
    </row>
    <row r="14" spans="1:18" s="1" customFormat="1" ht="12">
      <c r="A14" s="55"/>
      <c r="B14" s="250" t="s">
        <v>47</v>
      </c>
      <c r="C14" s="251" t="s">
        <v>48</v>
      </c>
      <c r="D14" s="133"/>
      <c r="E14" s="133"/>
      <c r="F14" s="133"/>
      <c r="G14" s="134"/>
      <c r="H14" s="135"/>
      <c r="I14" s="133"/>
      <c r="J14" s="136"/>
      <c r="K14" s="137"/>
      <c r="L14" s="138"/>
      <c r="M14" s="139"/>
      <c r="N14" s="140"/>
      <c r="O14" s="141"/>
      <c r="P14" s="141"/>
      <c r="Q14" s="141"/>
    </row>
    <row r="15" spans="1:18" s="1" customFormat="1" ht="13.5" customHeight="1">
      <c r="A15" s="252" t="s">
        <v>86</v>
      </c>
      <c r="B15" s="253"/>
      <c r="C15" s="254"/>
      <c r="D15" s="117">
        <f>SUM(D9:D14)</f>
        <v>0</v>
      </c>
      <c r="E15" s="117">
        <f t="shared" ref="E15:K15" si="0">SUM(E9:E14)</f>
        <v>0</v>
      </c>
      <c r="F15" s="117">
        <f t="shared" si="0"/>
        <v>0</v>
      </c>
      <c r="G15" s="117">
        <f t="shared" si="0"/>
        <v>0</v>
      </c>
      <c r="H15" s="117">
        <f t="shared" si="0"/>
        <v>0</v>
      </c>
      <c r="I15" s="117">
        <f t="shared" si="0"/>
        <v>0</v>
      </c>
      <c r="J15" s="117">
        <f t="shared" si="0"/>
        <v>0</v>
      </c>
      <c r="K15" s="117">
        <f t="shared" si="0"/>
        <v>0</v>
      </c>
      <c r="L15" s="142">
        <f t="shared" ref="L15" si="1">SUM(L9:L14)</f>
        <v>0</v>
      </c>
      <c r="M15" s="143">
        <f t="shared" ref="M15" si="2">SUM(M9:M14)</f>
        <v>0</v>
      </c>
      <c r="N15" s="144"/>
      <c r="O15" s="92"/>
      <c r="P15" s="92"/>
      <c r="Q15" s="92"/>
    </row>
    <row r="16" spans="1:18" s="1" customFormat="1" ht="13.5" customHeight="1">
      <c r="A16" s="252" t="s">
        <v>49</v>
      </c>
      <c r="B16" s="253"/>
      <c r="C16" s="254"/>
      <c r="D16" s="225">
        <f>SUM(D15:J15)</f>
        <v>0</v>
      </c>
      <c r="E16" s="226"/>
      <c r="F16" s="226"/>
      <c r="G16" s="226"/>
      <c r="H16" s="226"/>
      <c r="I16" s="226"/>
      <c r="J16" s="228"/>
      <c r="K16" s="117">
        <f>K15</f>
        <v>0</v>
      </c>
      <c r="L16" s="145"/>
      <c r="M16" s="146"/>
      <c r="N16" s="144"/>
      <c r="O16" s="92"/>
      <c r="P16" s="92"/>
      <c r="Q16" s="92"/>
    </row>
    <row r="17" spans="1:17" s="1" customFormat="1" ht="13.5" customHeight="1">
      <c r="A17" s="255" t="s">
        <v>77</v>
      </c>
      <c r="B17" s="256"/>
      <c r="C17" s="257"/>
      <c r="D17" s="225">
        <f>D16*1.1</f>
        <v>0</v>
      </c>
      <c r="E17" s="226"/>
      <c r="F17" s="226"/>
      <c r="G17" s="226"/>
      <c r="H17" s="226"/>
      <c r="I17" s="226"/>
      <c r="J17" s="228"/>
      <c r="K17" s="164">
        <f>K16*1.1</f>
        <v>0</v>
      </c>
      <c r="L17" s="145"/>
      <c r="M17" s="146"/>
      <c r="N17" s="144"/>
      <c r="O17" s="92"/>
      <c r="P17" s="92"/>
      <c r="Q17" s="92"/>
    </row>
    <row r="18" spans="1:17" s="1" customFormat="1" ht="12">
      <c r="A18" s="255"/>
      <c r="B18" s="256"/>
      <c r="C18" s="257"/>
      <c r="D18" s="225">
        <f>D17+K17</f>
        <v>0</v>
      </c>
      <c r="E18" s="226"/>
      <c r="F18" s="226"/>
      <c r="G18" s="226"/>
      <c r="H18" s="226"/>
      <c r="I18" s="226"/>
      <c r="J18" s="226"/>
      <c r="K18" s="227"/>
      <c r="L18" s="145"/>
      <c r="M18" s="146"/>
      <c r="N18" s="144"/>
      <c r="O18" s="92"/>
      <c r="P18" s="92"/>
      <c r="Q18" s="92"/>
    </row>
    <row r="19" spans="1:17" s="1" customFormat="1" ht="12">
      <c r="A19" s="196" t="s">
        <v>28</v>
      </c>
      <c r="B19" s="224"/>
      <c r="C19" s="43"/>
      <c r="D19" s="147"/>
      <c r="E19" s="147"/>
      <c r="F19" s="147"/>
      <c r="G19" s="147"/>
      <c r="H19" s="147"/>
      <c r="I19" s="147"/>
      <c r="J19" s="147"/>
      <c r="K19" s="147"/>
      <c r="L19" s="148"/>
      <c r="M19" s="149"/>
      <c r="N19" s="149"/>
      <c r="O19" s="149"/>
      <c r="P19" s="150"/>
      <c r="Q19" s="150"/>
    </row>
    <row r="20" spans="1:17" s="1" customFormat="1" ht="12">
      <c r="A20" s="56"/>
      <c r="B20" s="198" t="s">
        <v>21</v>
      </c>
      <c r="C20" s="57" t="s">
        <v>29</v>
      </c>
      <c r="D20" s="101"/>
      <c r="E20" s="101"/>
      <c r="F20" s="101"/>
      <c r="G20" s="101"/>
      <c r="H20" s="101"/>
      <c r="I20" s="101"/>
      <c r="J20" s="101"/>
      <c r="K20" s="101"/>
      <c r="L20" s="151"/>
      <c r="M20" s="104"/>
      <c r="N20" s="131"/>
      <c r="O20" s="131"/>
      <c r="P20" s="103"/>
      <c r="Q20" s="103"/>
    </row>
    <row r="21" spans="1:17" s="1" customFormat="1" ht="12">
      <c r="A21" s="56"/>
      <c r="B21" s="199"/>
      <c r="C21" s="57" t="s">
        <v>30</v>
      </c>
      <c r="D21" s="101"/>
      <c r="E21" s="101"/>
      <c r="F21" s="101"/>
      <c r="G21" s="101"/>
      <c r="H21" s="101"/>
      <c r="I21" s="101"/>
      <c r="J21" s="101"/>
      <c r="K21" s="101"/>
      <c r="L21" s="151"/>
      <c r="M21" s="104"/>
      <c r="N21" s="131"/>
      <c r="O21" s="131"/>
      <c r="P21" s="103"/>
      <c r="Q21" s="103"/>
    </row>
    <row r="22" spans="1:17" s="1" customFormat="1" ht="12">
      <c r="A22" s="56"/>
      <c r="B22" s="199"/>
      <c r="C22" s="57" t="s">
        <v>31</v>
      </c>
      <c r="D22" s="101"/>
      <c r="E22" s="101"/>
      <c r="F22" s="101"/>
      <c r="G22" s="101"/>
      <c r="H22" s="101"/>
      <c r="I22" s="101"/>
      <c r="J22" s="101"/>
      <c r="K22" s="101"/>
      <c r="L22" s="151"/>
      <c r="M22" s="104"/>
      <c r="N22" s="131"/>
      <c r="O22" s="131"/>
      <c r="P22" s="103"/>
      <c r="Q22" s="103"/>
    </row>
    <row r="23" spans="1:17" s="1" customFormat="1" ht="12">
      <c r="A23" s="56"/>
      <c r="B23" s="208"/>
      <c r="C23" s="57" t="s">
        <v>32</v>
      </c>
      <c r="D23" s="135"/>
      <c r="E23" s="135"/>
      <c r="F23" s="135"/>
      <c r="G23" s="135"/>
      <c r="H23" s="135"/>
      <c r="I23" s="135"/>
      <c r="J23" s="135"/>
      <c r="K23" s="135"/>
      <c r="L23" s="152"/>
      <c r="M23" s="139"/>
      <c r="N23" s="153"/>
      <c r="O23" s="153"/>
      <c r="P23" s="154"/>
      <c r="Q23" s="154"/>
    </row>
    <row r="24" spans="1:17" s="1" customFormat="1" ht="12">
      <c r="A24" s="56"/>
      <c r="B24" s="59" t="s">
        <v>22</v>
      </c>
      <c r="C24" s="60"/>
      <c r="D24" s="113">
        <f>SUM(D20:D23)</f>
        <v>0</v>
      </c>
      <c r="E24" s="113">
        <f t="shared" ref="E24:K24" si="3">SUM(E20:E23)</f>
        <v>0</v>
      </c>
      <c r="F24" s="113">
        <f t="shared" si="3"/>
        <v>0</v>
      </c>
      <c r="G24" s="113">
        <f t="shared" si="3"/>
        <v>0</v>
      </c>
      <c r="H24" s="113">
        <f t="shared" si="3"/>
        <v>0</v>
      </c>
      <c r="I24" s="113">
        <f t="shared" si="3"/>
        <v>0</v>
      </c>
      <c r="J24" s="113">
        <f t="shared" si="3"/>
        <v>0</v>
      </c>
      <c r="K24" s="113">
        <f t="shared" si="3"/>
        <v>0</v>
      </c>
      <c r="L24" s="155"/>
      <c r="M24" s="116"/>
      <c r="N24" s="156">
        <f>SUM(N20:N23)</f>
        <v>0</v>
      </c>
      <c r="O24" s="156">
        <f t="shared" ref="O24:Q24" si="4">SUM(O20:O23)</f>
        <v>0</v>
      </c>
      <c r="P24" s="115">
        <f t="shared" si="4"/>
        <v>0</v>
      </c>
      <c r="Q24" s="115">
        <f t="shared" si="4"/>
        <v>0</v>
      </c>
    </row>
    <row r="25" spans="1:17" s="1" customFormat="1" ht="12">
      <c r="A25" s="56"/>
      <c r="B25" s="61" t="s">
        <v>23</v>
      </c>
      <c r="C25" s="57" t="s">
        <v>29</v>
      </c>
      <c r="D25" s="101"/>
      <c r="E25" s="101"/>
      <c r="F25" s="101"/>
      <c r="G25" s="101"/>
      <c r="H25" s="101"/>
      <c r="I25" s="101"/>
      <c r="J25" s="101"/>
      <c r="K25" s="101"/>
      <c r="L25" s="151"/>
      <c r="M25" s="104"/>
      <c r="N25" s="131"/>
      <c r="O25" s="131"/>
      <c r="P25" s="103"/>
      <c r="Q25" s="103"/>
    </row>
    <row r="26" spans="1:17" s="1" customFormat="1" ht="12">
      <c r="A26" s="56"/>
      <c r="B26" s="62"/>
      <c r="C26" s="57" t="s">
        <v>30</v>
      </c>
      <c r="D26" s="101"/>
      <c r="E26" s="101"/>
      <c r="F26" s="101"/>
      <c r="G26" s="101"/>
      <c r="H26" s="101"/>
      <c r="I26" s="101"/>
      <c r="J26" s="101"/>
      <c r="K26" s="101"/>
      <c r="L26" s="151"/>
      <c r="M26" s="104"/>
      <c r="N26" s="131"/>
      <c r="O26" s="131"/>
      <c r="P26" s="103"/>
      <c r="Q26" s="103"/>
    </row>
    <row r="27" spans="1:17" s="1" customFormat="1" ht="12">
      <c r="A27" s="56"/>
      <c r="B27" s="62"/>
      <c r="C27" s="57" t="s">
        <v>31</v>
      </c>
      <c r="D27" s="101"/>
      <c r="E27" s="101"/>
      <c r="F27" s="101"/>
      <c r="G27" s="101"/>
      <c r="H27" s="101"/>
      <c r="I27" s="101"/>
      <c r="J27" s="101"/>
      <c r="K27" s="101"/>
      <c r="L27" s="151"/>
      <c r="M27" s="104"/>
      <c r="N27" s="131"/>
      <c r="O27" s="131"/>
      <c r="P27" s="103"/>
      <c r="Q27" s="103"/>
    </row>
    <row r="28" spans="1:17" s="1" customFormat="1" ht="12">
      <c r="A28" s="56"/>
      <c r="B28" s="63"/>
      <c r="C28" s="57" t="s">
        <v>32</v>
      </c>
      <c r="D28" s="135"/>
      <c r="E28" s="135"/>
      <c r="F28" s="135"/>
      <c r="G28" s="135"/>
      <c r="H28" s="135"/>
      <c r="I28" s="135"/>
      <c r="J28" s="135"/>
      <c r="K28" s="135"/>
      <c r="L28" s="152"/>
      <c r="M28" s="139"/>
      <c r="N28" s="153"/>
      <c r="O28" s="153"/>
      <c r="P28" s="154"/>
      <c r="Q28" s="154"/>
    </row>
    <row r="29" spans="1:17" s="1" customFormat="1" ht="12">
      <c r="A29" s="56"/>
      <c r="B29" s="59" t="s">
        <v>22</v>
      </c>
      <c r="C29" s="64"/>
      <c r="D29" s="113">
        <f>SUM(D25:D28)</f>
        <v>0</v>
      </c>
      <c r="E29" s="113">
        <f t="shared" ref="E29:Q29" si="5">SUM(E25:E28)</f>
        <v>0</v>
      </c>
      <c r="F29" s="113">
        <f t="shared" si="5"/>
        <v>0</v>
      </c>
      <c r="G29" s="113">
        <f t="shared" si="5"/>
        <v>0</v>
      </c>
      <c r="H29" s="113">
        <f t="shared" si="5"/>
        <v>0</v>
      </c>
      <c r="I29" s="113">
        <f t="shared" si="5"/>
        <v>0</v>
      </c>
      <c r="J29" s="113">
        <f t="shared" si="5"/>
        <v>0</v>
      </c>
      <c r="K29" s="113">
        <f t="shared" si="5"/>
        <v>0</v>
      </c>
      <c r="L29" s="155"/>
      <c r="M29" s="116"/>
      <c r="N29" s="156">
        <f t="shared" si="5"/>
        <v>0</v>
      </c>
      <c r="O29" s="156">
        <f t="shared" si="5"/>
        <v>0</v>
      </c>
      <c r="P29" s="115">
        <f t="shared" si="5"/>
        <v>0</v>
      </c>
      <c r="Q29" s="115">
        <f t="shared" si="5"/>
        <v>0</v>
      </c>
    </row>
    <row r="30" spans="1:17" s="1" customFormat="1" ht="12">
      <c r="A30" s="56"/>
      <c r="B30" s="65" t="s">
        <v>24</v>
      </c>
      <c r="C30" s="53"/>
      <c r="D30" s="101"/>
      <c r="E30" s="101"/>
      <c r="F30" s="101"/>
      <c r="G30" s="101"/>
      <c r="H30" s="101"/>
      <c r="I30" s="101"/>
      <c r="J30" s="101"/>
      <c r="K30" s="101"/>
      <c r="L30" s="151"/>
      <c r="M30" s="104"/>
      <c r="N30" s="131"/>
      <c r="O30" s="131"/>
      <c r="P30" s="103"/>
      <c r="Q30" s="103"/>
    </row>
    <row r="31" spans="1:17" s="1" customFormat="1" ht="12">
      <c r="A31" s="56"/>
      <c r="B31" s="65" t="s">
        <v>25</v>
      </c>
      <c r="C31" s="53"/>
      <c r="D31" s="101"/>
      <c r="E31" s="101"/>
      <c r="F31" s="101"/>
      <c r="G31" s="101"/>
      <c r="H31" s="101"/>
      <c r="I31" s="101"/>
      <c r="J31" s="101"/>
      <c r="K31" s="101"/>
      <c r="L31" s="151"/>
      <c r="M31" s="104"/>
      <c r="N31" s="131"/>
      <c r="O31" s="131"/>
      <c r="P31" s="103"/>
      <c r="Q31" s="103"/>
    </row>
    <row r="32" spans="1:17" s="1" customFormat="1" ht="12">
      <c r="A32" s="56"/>
      <c r="B32" s="65" t="s">
        <v>26</v>
      </c>
      <c r="C32" s="53"/>
      <c r="D32" s="101"/>
      <c r="E32" s="101"/>
      <c r="F32" s="101"/>
      <c r="G32" s="101"/>
      <c r="H32" s="101"/>
      <c r="I32" s="101"/>
      <c r="J32" s="101"/>
      <c r="K32" s="101"/>
      <c r="L32" s="151"/>
      <c r="M32" s="104"/>
      <c r="N32" s="131"/>
      <c r="O32" s="131"/>
      <c r="P32" s="103"/>
      <c r="Q32" s="103"/>
    </row>
    <row r="33" spans="1:17" s="1" customFormat="1" ht="12">
      <c r="A33" s="56"/>
      <c r="B33" s="258" t="s">
        <v>47</v>
      </c>
      <c r="C33" s="251" t="s">
        <v>48</v>
      </c>
      <c r="D33" s="135"/>
      <c r="E33" s="135"/>
      <c r="F33" s="135"/>
      <c r="G33" s="133"/>
      <c r="H33" s="134"/>
      <c r="I33" s="135"/>
      <c r="J33" s="133"/>
      <c r="K33" s="137"/>
      <c r="L33" s="152"/>
      <c r="M33" s="141"/>
      <c r="N33" s="157"/>
      <c r="O33" s="141"/>
      <c r="P33" s="158"/>
      <c r="Q33" s="141"/>
    </row>
    <row r="34" spans="1:17" s="1" customFormat="1" ht="12">
      <c r="A34" s="200" t="s">
        <v>87</v>
      </c>
      <c r="B34" s="259"/>
      <c r="C34" s="201"/>
      <c r="D34" s="117">
        <f>D24+D29+SUM(D30:D33)</f>
        <v>0</v>
      </c>
      <c r="E34" s="117">
        <f t="shared" ref="E34:Q34" si="6">E24+E29+SUM(E30:E33)</f>
        <v>0</v>
      </c>
      <c r="F34" s="117">
        <f t="shared" si="6"/>
        <v>0</v>
      </c>
      <c r="G34" s="117">
        <f t="shared" si="6"/>
        <v>0</v>
      </c>
      <c r="H34" s="117">
        <f t="shared" si="6"/>
        <v>0</v>
      </c>
      <c r="I34" s="117">
        <f t="shared" si="6"/>
        <v>0</v>
      </c>
      <c r="J34" s="117">
        <f t="shared" si="6"/>
        <v>0</v>
      </c>
      <c r="K34" s="117">
        <f t="shared" si="6"/>
        <v>0</v>
      </c>
      <c r="L34" s="159"/>
      <c r="M34" s="160"/>
      <c r="N34" s="161">
        <f t="shared" si="6"/>
        <v>0</v>
      </c>
      <c r="O34" s="161">
        <f t="shared" si="6"/>
        <v>0</v>
      </c>
      <c r="P34" s="162">
        <f t="shared" si="6"/>
        <v>0</v>
      </c>
      <c r="Q34" s="162">
        <f t="shared" si="6"/>
        <v>0</v>
      </c>
    </row>
    <row r="35" spans="1:17" s="1" customFormat="1" ht="12">
      <c r="A35" s="200" t="s">
        <v>49</v>
      </c>
      <c r="B35" s="259"/>
      <c r="C35" s="201"/>
      <c r="D35" s="225">
        <f>SUM(D34:J34)</f>
        <v>0</v>
      </c>
      <c r="E35" s="226"/>
      <c r="F35" s="226"/>
      <c r="G35" s="226"/>
      <c r="H35" s="226"/>
      <c r="I35" s="226"/>
      <c r="J35" s="228"/>
      <c r="K35" s="117">
        <f>K34</f>
        <v>0</v>
      </c>
      <c r="L35" s="159"/>
      <c r="M35" s="160"/>
      <c r="N35" s="160"/>
      <c r="O35" s="163"/>
      <c r="P35" s="160"/>
      <c r="Q35" s="160"/>
    </row>
    <row r="36" spans="1:17" s="1" customFormat="1" ht="12">
      <c r="A36" s="260" t="s">
        <v>77</v>
      </c>
      <c r="B36" s="261"/>
      <c r="C36" s="262"/>
      <c r="D36" s="225">
        <f>D35*1.1</f>
        <v>0</v>
      </c>
      <c r="E36" s="226"/>
      <c r="F36" s="226"/>
      <c r="G36" s="226"/>
      <c r="H36" s="226"/>
      <c r="I36" s="226"/>
      <c r="J36" s="228"/>
      <c r="K36" s="164">
        <f>K35*1.1</f>
        <v>0</v>
      </c>
      <c r="L36" s="145"/>
      <c r="M36" s="160"/>
      <c r="N36" s="160"/>
      <c r="O36" s="163"/>
      <c r="P36" s="160"/>
      <c r="Q36" s="160"/>
    </row>
    <row r="37" spans="1:17" s="1" customFormat="1" ht="12.75" thickBot="1">
      <c r="A37" s="260"/>
      <c r="B37" s="261"/>
      <c r="C37" s="262"/>
      <c r="D37" s="225">
        <f>D36+K36</f>
        <v>0</v>
      </c>
      <c r="E37" s="226"/>
      <c r="F37" s="226"/>
      <c r="G37" s="226"/>
      <c r="H37" s="226"/>
      <c r="I37" s="226"/>
      <c r="J37" s="226"/>
      <c r="K37" s="227"/>
      <c r="L37" s="165"/>
      <c r="M37" s="166"/>
      <c r="N37" s="166"/>
      <c r="O37" s="167"/>
      <c r="P37" s="166"/>
      <c r="Q37" s="166"/>
    </row>
    <row r="38" spans="1:17" s="1" customFormat="1" ht="12.75" thickTop="1">
      <c r="A38" s="263" t="s">
        <v>85</v>
      </c>
      <c r="B38" s="264"/>
      <c r="C38" s="265"/>
      <c r="D38" s="168">
        <f>D15+D34</f>
        <v>0</v>
      </c>
      <c r="E38" s="168">
        <f t="shared" ref="E38:K38" si="7">E15+E34</f>
        <v>0</v>
      </c>
      <c r="F38" s="168">
        <f t="shared" si="7"/>
        <v>0</v>
      </c>
      <c r="G38" s="168">
        <f t="shared" si="7"/>
        <v>0</v>
      </c>
      <c r="H38" s="168">
        <f t="shared" si="7"/>
        <v>0</v>
      </c>
      <c r="I38" s="168">
        <f t="shared" si="7"/>
        <v>0</v>
      </c>
      <c r="J38" s="168">
        <f t="shared" si="7"/>
        <v>0</v>
      </c>
      <c r="K38" s="169">
        <f t="shared" si="7"/>
        <v>0</v>
      </c>
      <c r="L38" s="175"/>
      <c r="M38" s="176"/>
      <c r="N38" s="176"/>
      <c r="O38" s="176"/>
      <c r="P38" s="176"/>
      <c r="Q38" s="176"/>
    </row>
    <row r="39" spans="1:17" s="1" customFormat="1" ht="12" customHeight="1">
      <c r="A39" s="266" t="s">
        <v>79</v>
      </c>
      <c r="B39" s="267"/>
      <c r="C39" s="268"/>
      <c r="D39" s="232">
        <f>SUM(D38:J38)</f>
        <v>0</v>
      </c>
      <c r="E39" s="233"/>
      <c r="F39" s="233"/>
      <c r="G39" s="233"/>
      <c r="H39" s="233"/>
      <c r="I39" s="233"/>
      <c r="J39" s="234"/>
      <c r="K39" s="170">
        <f>K38</f>
        <v>0</v>
      </c>
      <c r="L39" s="174">
        <f>L15</f>
        <v>0</v>
      </c>
      <c r="M39" s="171">
        <f>M15</f>
        <v>0</v>
      </c>
      <c r="N39" s="171">
        <f>N34</f>
        <v>0</v>
      </c>
      <c r="O39" s="171">
        <f>O34</f>
        <v>0</v>
      </c>
      <c r="P39" s="173">
        <f>P34</f>
        <v>0</v>
      </c>
      <c r="Q39" s="173">
        <f>Q34</f>
        <v>0</v>
      </c>
    </row>
    <row r="40" spans="1:17" s="1" customFormat="1" ht="12" customHeight="1">
      <c r="A40" s="269" t="s">
        <v>80</v>
      </c>
      <c r="B40" s="270"/>
      <c r="C40" s="271"/>
      <c r="D40" s="232">
        <f>D39*1.1</f>
        <v>0</v>
      </c>
      <c r="E40" s="233"/>
      <c r="F40" s="233"/>
      <c r="G40" s="233"/>
      <c r="H40" s="233"/>
      <c r="I40" s="233"/>
      <c r="J40" s="234"/>
      <c r="K40" s="170">
        <f>K39*1.1</f>
        <v>0</v>
      </c>
      <c r="L40" s="172">
        <f>L39*1.1</f>
        <v>0</v>
      </c>
      <c r="M40" s="173">
        <f>M39*1.1</f>
        <v>0</v>
      </c>
      <c r="N40" s="173">
        <f t="shared" ref="N40:Q40" si="8">N39*1.1</f>
        <v>0</v>
      </c>
      <c r="O40" s="173">
        <f t="shared" si="8"/>
        <v>0</v>
      </c>
      <c r="P40" s="173">
        <f t="shared" si="8"/>
        <v>0</v>
      </c>
      <c r="Q40" s="173">
        <f t="shared" si="8"/>
        <v>0</v>
      </c>
    </row>
    <row r="41" spans="1:17" s="1" customFormat="1" ht="12">
      <c r="A41" s="272"/>
      <c r="B41" s="273"/>
      <c r="C41" s="274"/>
      <c r="D41" s="232">
        <f>D40+K40</f>
        <v>0</v>
      </c>
      <c r="E41" s="233"/>
      <c r="F41" s="233"/>
      <c r="G41" s="233"/>
      <c r="H41" s="233"/>
      <c r="I41" s="233"/>
      <c r="J41" s="233"/>
      <c r="K41" s="235"/>
      <c r="L41" s="231">
        <f>L40+M40</f>
        <v>0</v>
      </c>
      <c r="M41" s="230"/>
      <c r="N41" s="229">
        <f>N40+O40</f>
        <v>0</v>
      </c>
      <c r="O41" s="230"/>
      <c r="P41" s="229">
        <f>P40+Q40</f>
        <v>0</v>
      </c>
      <c r="Q41" s="230"/>
    </row>
    <row r="42" spans="1:17" s="1" customFormat="1" ht="12">
      <c r="A42" s="242" t="s">
        <v>50</v>
      </c>
      <c r="B42" s="66"/>
      <c r="C42" s="243"/>
      <c r="D42" s="245"/>
      <c r="E42" s="245"/>
      <c r="F42" s="245"/>
      <c r="G42" s="245"/>
      <c r="H42" s="245"/>
      <c r="I42" s="245"/>
      <c r="J42" s="245"/>
      <c r="K42" s="248"/>
      <c r="L42" s="249"/>
      <c r="M42" s="275"/>
      <c r="N42" s="275"/>
      <c r="O42" s="275"/>
      <c r="P42" s="100"/>
      <c r="Q42" s="100"/>
    </row>
    <row r="43" spans="1:17" s="1" customFormat="1" ht="12">
      <c r="A43" s="242" t="s">
        <v>51</v>
      </c>
      <c r="B43" s="66"/>
      <c r="C43" s="243"/>
      <c r="D43" s="245"/>
      <c r="E43" s="245"/>
      <c r="F43" s="245"/>
      <c r="G43" s="245"/>
      <c r="H43" s="245"/>
      <c r="I43" s="245"/>
      <c r="J43" s="245"/>
      <c r="K43" s="248"/>
      <c r="L43" s="249"/>
      <c r="M43" s="275"/>
      <c r="N43" s="275"/>
      <c r="O43" s="275"/>
      <c r="P43" s="100"/>
      <c r="Q43" s="100"/>
    </row>
    <row r="44" spans="1:17" s="8" customFormat="1" ht="11.25">
      <c r="B44" s="67" t="s">
        <v>38</v>
      </c>
      <c r="C44" s="67"/>
      <c r="D44" s="67"/>
      <c r="E44" s="67"/>
      <c r="F44" s="67"/>
      <c r="G44" s="67"/>
      <c r="H44" s="67"/>
      <c r="I44" s="67"/>
      <c r="J44" s="67"/>
      <c r="K44" s="67"/>
    </row>
    <row r="45" spans="1:17" s="8" customFormat="1" ht="11.25">
      <c r="B45" s="91" t="s">
        <v>52</v>
      </c>
      <c r="C45" s="91"/>
      <c r="D45" s="67"/>
      <c r="E45" s="67"/>
      <c r="F45" s="67"/>
      <c r="G45" s="67"/>
      <c r="H45" s="67"/>
      <c r="I45" s="67"/>
      <c r="J45" s="67"/>
      <c r="K45" s="67"/>
    </row>
    <row r="46" spans="1:17" s="8" customFormat="1" ht="11.25">
      <c r="B46" s="68" t="s">
        <v>41</v>
      </c>
      <c r="C46" s="68"/>
      <c r="D46" s="67"/>
      <c r="E46" s="67"/>
      <c r="F46" s="67"/>
      <c r="G46" s="67"/>
      <c r="H46" s="67"/>
      <c r="I46" s="67"/>
      <c r="J46" s="67"/>
      <c r="K46" s="67"/>
    </row>
    <row r="47" spans="1:17" s="8" customFormat="1" ht="11.25">
      <c r="B47" s="69" t="s">
        <v>42</v>
      </c>
      <c r="C47" s="69"/>
      <c r="D47" s="67"/>
      <c r="E47" s="67"/>
      <c r="F47" s="67"/>
      <c r="G47" s="67"/>
      <c r="H47" s="67"/>
      <c r="I47" s="67"/>
      <c r="J47" s="67"/>
      <c r="K47" s="67"/>
    </row>
    <row r="48" spans="1:17" s="3" customFormat="1" ht="11.25">
      <c r="A48" s="8"/>
      <c r="B48" s="69" t="s">
        <v>43</v>
      </c>
      <c r="C48" s="6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2:11" s="8" customFormat="1" ht="11.25">
      <c r="B49" s="69" t="s">
        <v>44</v>
      </c>
    </row>
    <row r="50" spans="2:11" s="8" customFormat="1" ht="11.25" customHeight="1">
      <c r="B50" s="8" t="s">
        <v>78</v>
      </c>
      <c r="C50" s="70"/>
    </row>
    <row r="51" spans="2:11" ht="15" customHeight="1"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2:11" ht="15" customHeight="1">
      <c r="B52" s="6"/>
      <c r="C52" s="6"/>
      <c r="D52" s="6"/>
      <c r="E52" s="6"/>
      <c r="F52" s="6"/>
      <c r="G52" s="6"/>
      <c r="H52" s="6"/>
      <c r="I52" s="6"/>
      <c r="J52" s="6"/>
      <c r="K52" s="6"/>
    </row>
    <row r="55" spans="2:11" ht="24" customHeight="1"/>
  </sheetData>
  <mergeCells count="34">
    <mergeCell ref="P41:Q41"/>
    <mergeCell ref="N41:O41"/>
    <mergeCell ref="L41:M41"/>
    <mergeCell ref="A34:C34"/>
    <mergeCell ref="A35:C35"/>
    <mergeCell ref="D35:J35"/>
    <mergeCell ref="A36:C37"/>
    <mergeCell ref="D36:J36"/>
    <mergeCell ref="D37:K37"/>
    <mergeCell ref="A39:C39"/>
    <mergeCell ref="A40:C41"/>
    <mergeCell ref="D39:J39"/>
    <mergeCell ref="D40:J40"/>
    <mergeCell ref="D41:K41"/>
    <mergeCell ref="A38:C38"/>
    <mergeCell ref="A8:B8"/>
    <mergeCell ref="A19:B19"/>
    <mergeCell ref="B20:B23"/>
    <mergeCell ref="D18:K18"/>
    <mergeCell ref="D17:J17"/>
    <mergeCell ref="A17:C18"/>
    <mergeCell ref="A15:C15"/>
    <mergeCell ref="D16:J16"/>
    <mergeCell ref="A16:C16"/>
    <mergeCell ref="B2:Q2"/>
    <mergeCell ref="A5:B7"/>
    <mergeCell ref="C5:C7"/>
    <mergeCell ref="D5:K5"/>
    <mergeCell ref="L5:Q5"/>
    <mergeCell ref="D6:J6"/>
    <mergeCell ref="K6:K7"/>
    <mergeCell ref="L6:M6"/>
    <mergeCell ref="N6:O6"/>
    <mergeCell ref="P6:Q6"/>
  </mergeCells>
  <phoneticPr fontId="3"/>
  <printOptions horizontalCentered="1"/>
  <pageMargins left="0.19685039370078741" right="0.19685039370078741" top="0.27559055118110237" bottom="0.70866141732283472" header="0.31496062992125984" footer="0.31496062992125984"/>
  <pageSetup paperSize="8"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82031726661E49B52633326DA375EB" ma:contentTypeVersion="14" ma:contentTypeDescription="新しいドキュメントを作成します。" ma:contentTypeScope="" ma:versionID="176b7e06a922a2f6f7eb0bd3d3bf3145">
  <xsd:schema xmlns:xsd="http://www.w3.org/2001/XMLSchema" xmlns:xs="http://www.w3.org/2001/XMLSchema" xmlns:p="http://schemas.microsoft.com/office/2006/metadata/properties" xmlns:ns2="67d32892-ca0a-4455-b9a5-b7372cc573b7" xmlns:ns3="9089d947-37c5-4d36-b177-79ccf53cf8ca" targetNamespace="http://schemas.microsoft.com/office/2006/metadata/properties" ma:root="true" ma:fieldsID="6f584cd318313d44008277e71299fcd9" ns2:_="" ns3:_="">
    <xsd:import namespace="67d32892-ca0a-4455-b9a5-b7372cc573b7"/>
    <xsd:import namespace="9089d947-37c5-4d36-b177-79ccf53cf8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32892-ca0a-4455-b9a5-b7372cc573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b20bc4c0-b5c3-46e9-8f47-946ac7c6ad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89d947-37c5-4d36-b177-79ccf53cf8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f005758-bb9d-4bb8-bf4b-b5b7d7a46ef2}" ma:internalName="TaxCatchAll" ma:showField="CatchAllData" ma:web="9089d947-37c5-4d36-b177-79ccf53cf8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8A212A-3154-438D-9092-078E860AEA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2378CB-F951-483E-BC10-1B092E3354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d32892-ca0a-4455-b9a5-b7372cc573b7"/>
    <ds:schemaRef ds:uri="9089d947-37c5-4d36-b177-79ccf53cf8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2 質問書</vt:lpstr>
      <vt:lpstr>4-4_【1】トリムセンター</vt:lpstr>
      <vt:lpstr>4-4_【2】神田日勝記念美術館</vt:lpstr>
      <vt:lpstr>4-4_【3】鹿追町民ホール</vt:lpstr>
      <vt:lpstr>4-4_【4】健康温水プール</vt:lpstr>
      <vt:lpstr>4-4_【5】その他</vt:lpstr>
      <vt:lpstr>4-4_【6】まとめ</vt:lpstr>
      <vt:lpstr>'2 質問書'!Print_Area</vt:lpstr>
      <vt:lpstr>'4-4_【1】トリムセンター'!Print_Area</vt:lpstr>
      <vt:lpstr>'4-4_【2】神田日勝記念美術館'!Print_Area</vt:lpstr>
      <vt:lpstr>'4-4_【3】鹿追町民ホール'!Print_Area</vt:lpstr>
      <vt:lpstr>'4-4_【4】健康温水プール'!Print_Area</vt:lpstr>
      <vt:lpstr>'4-4_【5】その他'!Print_Area</vt:lpstr>
      <vt:lpstr>'4-4_【6】まとめ'!Print_Area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2025-02-27T02:30:17Z</cp:lastPrinted>
  <dcterms:created xsi:type="dcterms:W3CDTF">2023-04-19T01:13:29Z</dcterms:created>
  <dcterms:modified xsi:type="dcterms:W3CDTF">2025-02-27T05:50:25Z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fWorkbookId">
    <vt:lpwstr>86f233b3-eb6b-4c46-a362-6f05a78e7153</vt:lpwstr>
  </property>
</Properties>
</file>