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ikaoi-ifile\desktop$\in-hayashi-daisuke\Desktop\要綱など\20250414144103\"/>
    </mc:Choice>
  </mc:AlternateContent>
  <bookViews>
    <workbookView xWindow="0" yWindow="0" windowWidth="19170" windowHeight="11280"/>
  </bookViews>
  <sheets>
    <sheet name="書類選択" sheetId="10" r:id="rId1"/>
    <sheet name="第1号 交付申請書" sheetId="2" r:id="rId2"/>
    <sheet name="第1号 交付申請書②" sheetId="3" r:id="rId3"/>
    <sheet name="第2号 代理申請に係る委任状" sheetId="4" r:id="rId4"/>
    <sheet name="第3号 町税納入状況調査承諾書" sheetId="5" r:id="rId5"/>
    <sheet name="第4号 設置承諾書" sheetId="6" r:id="rId6"/>
    <sheet name="第6号 事前着手届" sheetId="7" r:id="rId7"/>
    <sheet name="第7号 変更等承認申請書" sheetId="8" r:id="rId8"/>
    <sheet name="第7号 変更等承認申請書②" sheetId="21" r:id="rId9"/>
    <sheet name="第8号 繰越承認申請書" sheetId="12" r:id="rId10"/>
    <sheet name="第9号 事業補助金中止承認申請書" sheetId="11" r:id="rId11"/>
    <sheet name="第11号 実績報告書" sheetId="14" r:id="rId12"/>
    <sheet name="第11号 実績報告書②" sheetId="22" r:id="rId13"/>
    <sheet name="第13号 概算払請求書" sheetId="30" r:id="rId14"/>
    <sheet name="別紙13-1 概算払に関わる支払委任状" sheetId="31" r:id="rId15"/>
    <sheet name="別紙13-2 誓約書" sheetId="32" r:id="rId16"/>
    <sheet name="第14号 財産処分承認申請書" sheetId="23" r:id="rId17"/>
    <sheet name="第15号 返納申出書" sheetId="24" r:id="rId18"/>
    <sheet name="誓約書" sheetId="28" r:id="rId19"/>
    <sheet name="事務局転記用シート" sheetId="25" r:id="rId20"/>
    <sheet name="事務局転記用シート (様式用)" sheetId="29" r:id="rId21"/>
  </sheets>
  <definedNames>
    <definedName name="_xlnm.Print_Area" localSheetId="19">事務局転記用シート!$A$1:$AK$5</definedName>
    <definedName name="_xlnm.Print_Area" localSheetId="20">'事務局転記用シート (様式用)'!$A$1:$BF$2</definedName>
    <definedName name="_xlnm.Print_Area" localSheetId="18">誓約書!$A$1:$L$33</definedName>
    <definedName name="_xlnm.Print_Area" localSheetId="11">'第11号 実績報告書'!$A$1:$R$30</definedName>
    <definedName name="_xlnm.Print_Area" localSheetId="12">'第11号 実績報告書②'!$A$1:$K$41</definedName>
    <definedName name="_xlnm.Print_Area" localSheetId="13">'第13号 概算払請求書'!#REF!</definedName>
    <definedName name="_xlnm.Print_Area" localSheetId="16">'第14号 財産処分承認申請書'!$A$1:$J$45</definedName>
    <definedName name="_xlnm.Print_Area" localSheetId="17">'第15号 返納申出書'!$A$1:$J$50</definedName>
    <definedName name="_xlnm.Print_Area" localSheetId="1">'第1号 交付申請書'!$A$1:$R$24</definedName>
    <definedName name="_xlnm.Print_Area" localSheetId="2">'第1号 交付申請書②'!$A$1:$K$41</definedName>
    <definedName name="_xlnm.Print_Area" localSheetId="3">'第2号 代理申請に係る委任状'!$A$1:$N$27</definedName>
    <definedName name="_xlnm.Print_Area" localSheetId="4">'第3号 町税納入状況調査承諾書'!$A$1:$L$30</definedName>
    <definedName name="_xlnm.Print_Area" localSheetId="5">'第4号 設置承諾書'!$A$1:$M$30</definedName>
    <definedName name="_xlnm.Print_Area" localSheetId="6">'第6号 事前着手届'!$A$1:$L$28</definedName>
    <definedName name="_xlnm.Print_Area" localSheetId="7">'第7号 変更等承認申請書'!$A$1:$R$32</definedName>
    <definedName name="_xlnm.Print_Area" localSheetId="8">'第7号 変更等承認申請書②'!$A$1:$K$41</definedName>
    <definedName name="_xlnm.Print_Area" localSheetId="9">'第8号 繰越承認申請書'!$A$1:$R$24</definedName>
    <definedName name="_xlnm.Print_Area" localSheetId="10">'第9号 事業補助金中止承認申請書'!$A$1:$P$27</definedName>
    <definedName name="_xlnm.Print_Area" localSheetId="14">'別紙13-1 概算払に関わる支払委任状'!$A$1:$P$26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2" i="29" l="1"/>
  <c r="BP2" i="29"/>
  <c r="BO2" i="29"/>
  <c r="BN2" i="29"/>
  <c r="BM2" i="29"/>
  <c r="BL2" i="29"/>
  <c r="BK2" i="29"/>
  <c r="BJ2" i="29"/>
  <c r="BI2" i="29"/>
  <c r="BB2" i="29"/>
  <c r="AI2" i="29"/>
  <c r="AH2" i="29"/>
  <c r="AG2" i="29"/>
  <c r="AF2" i="29"/>
  <c r="AE2" i="29"/>
  <c r="AD2" i="29"/>
  <c r="AC2" i="29"/>
  <c r="AB2" i="29"/>
  <c r="AA2" i="29"/>
  <c r="Z2" i="29"/>
  <c r="Y2" i="29"/>
  <c r="X2" i="29"/>
  <c r="W2" i="29"/>
  <c r="V2" i="29"/>
  <c r="U2" i="29"/>
  <c r="T2" i="29"/>
  <c r="BH2" i="29" s="1"/>
  <c r="S2" i="29"/>
  <c r="R2" i="29"/>
  <c r="Q2" i="29"/>
  <c r="BD2" i="29" s="1"/>
  <c r="P2" i="29"/>
  <c r="O2" i="29"/>
  <c r="N2" i="29"/>
  <c r="M2" i="29"/>
  <c r="L2" i="29"/>
  <c r="K2" i="29"/>
  <c r="I2" i="29"/>
  <c r="H2" i="29"/>
  <c r="F2" i="29"/>
  <c r="E2" i="29"/>
  <c r="C2" i="29"/>
  <c r="B2" i="29"/>
  <c r="A2" i="29"/>
  <c r="BG2" i="29"/>
  <c r="A40" i="21"/>
  <c r="A40" i="22"/>
  <c r="A2" i="21" l="1"/>
  <c r="A1" i="21"/>
  <c r="A2" i="22"/>
  <c r="A1" i="22"/>
  <c r="A1" i="3" l="1"/>
  <c r="A2" i="3"/>
  <c r="E37" i="22" l="1"/>
  <c r="E38" i="22"/>
  <c r="E36" i="22"/>
  <c r="E38" i="21"/>
  <c r="E37" i="21"/>
  <c r="E36" i="21"/>
  <c r="E36" i="3"/>
  <c r="E38" i="3"/>
  <c r="E37" i="3"/>
  <c r="B15" i="6"/>
  <c r="A16" i="6"/>
  <c r="D40" i="23" l="1"/>
  <c r="C39" i="23"/>
  <c r="C38" i="23"/>
  <c r="D35" i="23"/>
  <c r="D29" i="23"/>
  <c r="C33" i="23"/>
  <c r="C32" i="23"/>
  <c r="D25" i="23"/>
  <c r="C26" i="23"/>
  <c r="C27" i="23"/>
  <c r="C23" i="23"/>
  <c r="C22" i="23"/>
  <c r="K8" i="14"/>
  <c r="E9" i="23" s="1"/>
  <c r="K9" i="14"/>
  <c r="E10" i="23" s="1"/>
  <c r="K10" i="14"/>
  <c r="E11" i="23" s="1"/>
  <c r="K11" i="14"/>
  <c r="E12" i="23" s="1"/>
  <c r="C9" i="23"/>
  <c r="I4" i="22"/>
  <c r="I4" i="21"/>
  <c r="I4" i="3"/>
  <c r="CR5" i="25"/>
  <c r="CY5" i="25"/>
  <c r="CC5" i="25"/>
  <c r="CB5" i="25"/>
  <c r="CA5" i="25"/>
  <c r="BZ5" i="25"/>
  <c r="BY5" i="25"/>
  <c r="BX5" i="25"/>
  <c r="BV5" i="25"/>
  <c r="BU5" i="25"/>
  <c r="BT5" i="25"/>
  <c r="BW5" i="25"/>
  <c r="BS5" i="25"/>
  <c r="BR5" i="25"/>
  <c r="BQ5" i="25"/>
  <c r="BP5" i="25"/>
  <c r="BO5" i="25"/>
  <c r="CX5" i="25"/>
  <c r="CV5" i="25"/>
  <c r="CS5" i="25"/>
  <c r="CU5" i="25"/>
  <c r="AI5" i="25"/>
  <c r="B5" i="25" s="1"/>
  <c r="D42" i="23" l="1"/>
  <c r="AG5" i="25"/>
  <c r="DA5" i="25"/>
  <c r="AZ5" i="25" l="1"/>
  <c r="AY5" i="25"/>
  <c r="AX5" i="25"/>
  <c r="AW5" i="25"/>
  <c r="AV5" i="25"/>
  <c r="AU5" i="25"/>
  <c r="AT5" i="25"/>
  <c r="AS5" i="25"/>
  <c r="AR5" i="25"/>
  <c r="AQ5" i="25"/>
  <c r="AP5" i="25"/>
  <c r="AO5" i="25"/>
  <c r="L5" i="25" s="1"/>
  <c r="AN5" i="25"/>
  <c r="AM5" i="25"/>
  <c r="AL5" i="25"/>
  <c r="AJ5" i="25"/>
  <c r="C5" i="25" s="1"/>
  <c r="AK5" i="25"/>
  <c r="D5" i="25" s="1"/>
  <c r="C18" i="23" l="1"/>
  <c r="D44" i="24"/>
  <c r="D41" i="24"/>
  <c r="C40" i="24"/>
  <c r="C39" i="24"/>
  <c r="I34" i="24"/>
  <c r="H34" i="24"/>
  <c r="F34" i="24"/>
  <c r="E34" i="24"/>
  <c r="D34" i="24"/>
  <c r="C33" i="24"/>
  <c r="C32" i="24"/>
  <c r="D28" i="24"/>
  <c r="I27" i="24"/>
  <c r="H27" i="24"/>
  <c r="F27" i="24"/>
  <c r="E27" i="24"/>
  <c r="D27" i="24"/>
  <c r="C26" i="24"/>
  <c r="C25" i="24"/>
  <c r="D23" i="24"/>
  <c r="I22" i="24"/>
  <c r="H22" i="24"/>
  <c r="F22" i="24"/>
  <c r="E22" i="24"/>
  <c r="D22" i="24"/>
  <c r="C21" i="24"/>
  <c r="C20" i="24"/>
  <c r="C16" i="24"/>
  <c r="E11" i="24"/>
  <c r="E10" i="24"/>
  <c r="E9" i="24"/>
  <c r="E8" i="24"/>
  <c r="F7" i="24"/>
  <c r="I34" i="23"/>
  <c r="H34" i="23"/>
  <c r="F34" i="23"/>
  <c r="E34" i="23"/>
  <c r="D34" i="23"/>
  <c r="I28" i="23"/>
  <c r="H28" i="23"/>
  <c r="F28" i="23"/>
  <c r="E28" i="23"/>
  <c r="D28" i="23"/>
  <c r="I24" i="23"/>
  <c r="H24" i="23"/>
  <c r="F24" i="23"/>
  <c r="E24" i="23"/>
  <c r="D24" i="23"/>
  <c r="I13" i="12"/>
  <c r="G7" i="5"/>
  <c r="D18" i="4"/>
  <c r="E17" i="4"/>
  <c r="G8" i="7"/>
  <c r="F9" i="7"/>
  <c r="F10" i="7"/>
  <c r="F11" i="7"/>
  <c r="F12" i="7"/>
  <c r="L7" i="14"/>
  <c r="F8" i="23" s="1"/>
  <c r="K11" i="11"/>
  <c r="K10" i="11"/>
  <c r="K9" i="11"/>
  <c r="K8" i="11"/>
  <c r="M11" i="12"/>
  <c r="M10" i="12"/>
  <c r="M9" i="12"/>
  <c r="M8" i="12"/>
  <c r="N7" i="12"/>
  <c r="L7" i="11"/>
  <c r="K11" i="8"/>
  <c r="K10" i="8"/>
  <c r="K9" i="8"/>
  <c r="K8" i="8"/>
  <c r="L7" i="8"/>
  <c r="K4" i="7"/>
  <c r="I4" i="7"/>
  <c r="G4" i="7"/>
  <c r="A8" i="6"/>
  <c r="D16" i="4"/>
  <c r="L4" i="6"/>
  <c r="J4" i="6"/>
  <c r="H4" i="6"/>
  <c r="K4" i="5"/>
  <c r="I4" i="5"/>
  <c r="G4" i="5"/>
  <c r="F10" i="5"/>
  <c r="F9" i="5"/>
  <c r="F8" i="5"/>
  <c r="G11" i="4"/>
  <c r="G10" i="4"/>
  <c r="G9" i="4"/>
  <c r="G8" i="4"/>
  <c r="H7" i="4"/>
  <c r="M4" i="4"/>
  <c r="K4" i="4"/>
  <c r="I4" i="4"/>
  <c r="D35" i="24" l="1"/>
</calcChain>
</file>

<file path=xl/sharedStrings.xml><?xml version="1.0" encoding="utf-8"?>
<sst xmlns="http://schemas.openxmlformats.org/spreadsheetml/2006/main" count="1002" uniqueCount="368">
  <si>
    <t>⿅追町地域脱炭素移⾏・再エネ推進重点対策加速化事業</t>
    <phoneticPr fontId="2"/>
  </si>
  <si>
    <t>別記第１号様式（第８条関係）</t>
    <phoneticPr fontId="2"/>
  </si>
  <si>
    <t>⿅追町⻑               あて</t>
    <phoneticPr fontId="2"/>
  </si>
  <si>
    <t>申請者</t>
    <phoneticPr fontId="2"/>
  </si>
  <si>
    <t>記</t>
    <phoneticPr fontId="2"/>
  </si>
  <si>
    <t>日</t>
    <rPh sb="0" eb="1">
      <t>ニチ</t>
    </rPh>
    <phoneticPr fontId="2"/>
  </si>
  <si>
    <t>月</t>
    <rPh sb="0" eb="1">
      <t>ツキ</t>
    </rPh>
    <phoneticPr fontId="2"/>
  </si>
  <si>
    <t>年</t>
    <rPh sb="0" eb="1">
      <t>ネン</t>
    </rPh>
    <phoneticPr fontId="2"/>
  </si>
  <si>
    <t>令和</t>
    <rPh sb="0" eb="2">
      <t>レイワ</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</si>
  <si>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</si>
  <si>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</si>
  <si>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</si>
  <si>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</si>
  <si>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t>
    <phoneticPr fontId="2"/>
  </si>
  <si>
    <t>申請事業</t>
    <rPh sb="0" eb="4">
      <t>シンセイジギョウ</t>
    </rPh>
    <phoneticPr fontId="2"/>
  </si>
  <si>
    <t>設置予定場所</t>
    <rPh sb="0" eb="2">
      <t>セッチ</t>
    </rPh>
    <rPh sb="2" eb="4">
      <t>ヨテイ</t>
    </rPh>
    <rPh sb="4" eb="6">
      <t>バショ</t>
    </rPh>
    <phoneticPr fontId="2"/>
  </si>
  <si>
    <t>土地の所有形態</t>
    <rPh sb="0" eb="2">
      <t>トチ</t>
    </rPh>
    <rPh sb="3" eb="7">
      <t>ショユウケイタイ</t>
    </rPh>
    <phoneticPr fontId="2"/>
  </si>
  <si>
    <t>住宅の所有形態</t>
    <rPh sb="0" eb="2">
      <t>ジュウタク</t>
    </rPh>
    <rPh sb="3" eb="7">
      <t>ショユウケイタイ</t>
    </rPh>
    <phoneticPr fontId="2"/>
  </si>
  <si>
    <t>住宅の建築区分</t>
    <rPh sb="0" eb="2">
      <t>ジュウタク</t>
    </rPh>
    <rPh sb="3" eb="7">
      <t>ケンチククブン</t>
    </rPh>
    <phoneticPr fontId="2"/>
  </si>
  <si>
    <t>工事着手日</t>
    <rPh sb="0" eb="5">
      <t>コウジチャクシュビ</t>
    </rPh>
    <phoneticPr fontId="2"/>
  </si>
  <si>
    <t>工事完了日</t>
    <rPh sb="0" eb="5">
      <t>コウジカンリョウビ</t>
    </rPh>
    <phoneticPr fontId="2"/>
  </si>
  <si>
    <t>　⿅追町地域脱炭素移⾏・再エネ推進重点対策加速化事業補助⾦交付要綱第８条に基づき、添付書類を添えて下記のとおり、補助⾦の交付を申請します。</t>
    <phoneticPr fontId="2"/>
  </si>
  <si>
    <t>は記入してください。</t>
    <rPh sb="1" eb="3">
      <t>キニュウ</t>
    </rPh>
    <phoneticPr fontId="2"/>
  </si>
  <si>
    <t>は▼から選択してください。</t>
    <rPh sb="4" eb="6">
      <t>センタク</t>
    </rPh>
    <phoneticPr fontId="2"/>
  </si>
  <si>
    <t>太陽光発電設備</t>
    <rPh sb="0" eb="7">
      <t>タイヨウコウハツデンセツビ</t>
    </rPh>
    <phoneticPr fontId="2"/>
  </si>
  <si>
    <t>メーカー名</t>
    <rPh sb="4" eb="5">
      <t>メイ</t>
    </rPh>
    <phoneticPr fontId="2"/>
  </si>
  <si>
    <t>.</t>
    <phoneticPr fontId="2"/>
  </si>
  <si>
    <t>円</t>
    <rPh sb="0" eb="1">
      <t>エン</t>
    </rPh>
    <phoneticPr fontId="2"/>
  </si>
  <si>
    <t>蓄電池</t>
    <rPh sb="0" eb="3">
      <t>チクデンチ</t>
    </rPh>
    <phoneticPr fontId="2"/>
  </si>
  <si>
    <t>定格容量※１</t>
    <rPh sb="0" eb="2">
      <t>テイカク</t>
    </rPh>
    <rPh sb="2" eb="4">
      <t>ヨウリョウ</t>
    </rPh>
    <phoneticPr fontId="2"/>
  </si>
  <si>
    <t>エネルギーマネジメントシステム</t>
    <phoneticPr fontId="2"/>
  </si>
  <si>
    <t>型番</t>
    <rPh sb="0" eb="2">
      <t>カタバン</t>
    </rPh>
    <phoneticPr fontId="2"/>
  </si>
  <si>
    <t>総工費の合計</t>
    <rPh sb="0" eb="3">
      <t>ソウコウヒ</t>
    </rPh>
    <rPh sb="4" eb="6">
      <t>ゴウケイ</t>
    </rPh>
    <phoneticPr fontId="2"/>
  </si>
  <si>
    <t>補助対象経費の合計</t>
    <rPh sb="0" eb="6">
      <t>ホジョタイショウケイヒ</t>
    </rPh>
    <rPh sb="7" eb="9">
      <t>ゴウケイ</t>
    </rPh>
    <phoneticPr fontId="2"/>
  </si>
  <si>
    <t>氏　名</t>
    <rPh sb="0" eb="1">
      <t>シ</t>
    </rPh>
    <rPh sb="2" eb="3">
      <t>ナ</t>
    </rPh>
    <phoneticPr fontId="2"/>
  </si>
  <si>
    <t>金</t>
    <rPh sb="0" eb="1">
      <t>キン</t>
    </rPh>
    <phoneticPr fontId="2"/>
  </si>
  <si>
    <t>は自動で入力されます。</t>
    <rPh sb="1" eb="3">
      <t>ジドウ</t>
    </rPh>
    <rPh sb="4" eb="6">
      <t>ニュウリョク</t>
    </rPh>
    <phoneticPr fontId="2"/>
  </si>
  <si>
    <t>円 ※２</t>
    <rPh sb="0" eb="1">
      <t>エン</t>
    </rPh>
    <phoneticPr fontId="2"/>
  </si>
  <si>
    <t>補助金交付申請額</t>
    <rPh sb="0" eb="5">
      <t>ホジョキンコウフ</t>
    </rPh>
    <rPh sb="5" eb="8">
      <t>シンセイガク</t>
    </rPh>
    <phoneticPr fontId="2"/>
  </si>
  <si>
    <t>代理申請に係る委任状</t>
    <rPh sb="0" eb="2">
      <t>ダイリ</t>
    </rPh>
    <rPh sb="2" eb="4">
      <t>シンセイ</t>
    </rPh>
    <rPh sb="5" eb="6">
      <t>カカワ</t>
    </rPh>
    <rPh sb="7" eb="10">
      <t>イニンジョウ</t>
    </rPh>
    <phoneticPr fontId="2"/>
  </si>
  <si>
    <t>⿅追町地域脱炭素移⾏・再エネ推進重点対策加速化事業補助金</t>
    <rPh sb="25" eb="28">
      <t>ホジョキン</t>
    </rPh>
    <phoneticPr fontId="2"/>
  </si>
  <si>
    <t>別記第２号様式（第８条関係）</t>
    <phoneticPr fontId="2"/>
  </si>
  <si>
    <t>　下記の補助事業における補助金等の交付の申請を、鹿追町地域脱炭素移行・再エネ推進重点対策加速化事業補助金交付要綱第８条の規定により、委任します。</t>
    <phoneticPr fontId="2"/>
  </si>
  <si>
    <t>上記権限の委任を受けることを承諾します。</t>
    <phoneticPr fontId="5"/>
  </si>
  <si>
    <t>補助事業名</t>
    <phoneticPr fontId="5"/>
  </si>
  <si>
    <t>補助事業実施場所</t>
    <phoneticPr fontId="5"/>
  </si>
  <si>
    <t>所在地</t>
    <rPh sb="0" eb="3">
      <t>ショザイチ</t>
    </rPh>
    <phoneticPr fontId="5"/>
  </si>
  <si>
    <t>役職・代表者名</t>
    <rPh sb="0" eb="2">
      <t>ヤクショク</t>
    </rPh>
    <rPh sb="3" eb="7">
      <t>ダイヒョウシャメイ</t>
    </rPh>
    <phoneticPr fontId="5"/>
  </si>
  <si>
    <t>名　称</t>
    <rPh sb="0" eb="1">
      <t>ナ</t>
    </rPh>
    <rPh sb="2" eb="3">
      <t>ショウ</t>
    </rPh>
    <phoneticPr fontId="5"/>
  </si>
  <si>
    <t>町税納入状況調査承諾書</t>
    <phoneticPr fontId="2"/>
  </si>
  <si>
    <t>氏名又は名称</t>
    <rPh sb="0" eb="2">
      <t>シメイ</t>
    </rPh>
    <rPh sb="2" eb="3">
      <t>マタ</t>
    </rPh>
    <rPh sb="4" eb="6">
      <t>メイショウ</t>
    </rPh>
    <phoneticPr fontId="2"/>
  </si>
  <si>
    <t>受任者(事業者)</t>
    <phoneticPr fontId="5"/>
  </si>
  <si>
    <t>　下記の目的に使用するため、町税等の納付状況について調査することに同意します。</t>
    <phoneticPr fontId="2"/>
  </si>
  <si>
    <t>使用目的</t>
    <rPh sb="0" eb="4">
      <t>シヨウモクテキ</t>
    </rPh>
    <phoneticPr fontId="5"/>
  </si>
  <si>
    <t>鹿追町地域脱炭素移行・再エネ推進重点対策加速化事業補助金交付申請のため</t>
    <phoneticPr fontId="5"/>
  </si>
  <si>
    <t>別記第３号様式（第３条及び第４条関係）</t>
    <phoneticPr fontId="2"/>
  </si>
  <si>
    <t>関係課　各位</t>
    <phoneticPr fontId="5"/>
  </si>
  <si>
    <t>上記の者について、納付状況についての確認をお願いします。</t>
    <phoneticPr fontId="5"/>
  </si>
  <si>
    <t>（担当課名）</t>
    <phoneticPr fontId="5"/>
  </si>
  <si>
    <t>税</t>
    <rPh sb="0" eb="1">
      <t>ゼイ</t>
    </rPh>
    <phoneticPr fontId="5"/>
  </si>
  <si>
    <t>水道使用料</t>
    <rPh sb="0" eb="2">
      <t>スイドウ</t>
    </rPh>
    <rPh sb="2" eb="5">
      <t>シヨウリョウ</t>
    </rPh>
    <phoneticPr fontId="5"/>
  </si>
  <si>
    <t>住宅使用料</t>
    <rPh sb="0" eb="5">
      <t>ジュウタクシヨウリョウ</t>
    </rPh>
    <phoneticPr fontId="5"/>
  </si>
  <si>
    <t>こども園・保育料</t>
    <rPh sb="3" eb="4">
      <t>エン</t>
    </rPh>
    <rPh sb="5" eb="8">
      <t>ホイクリョウ</t>
    </rPh>
    <phoneticPr fontId="5"/>
  </si>
  <si>
    <t>その他（　　）</t>
    <rPh sb="2" eb="3">
      <t>タ</t>
    </rPh>
    <phoneticPr fontId="5"/>
  </si>
  <si>
    <t>項目</t>
    <rPh sb="0" eb="2">
      <t>コウモク</t>
    </rPh>
    <phoneticPr fontId="5"/>
  </si>
  <si>
    <t>納付状況</t>
    <rPh sb="0" eb="4">
      <t>ノウフジョウキョウ</t>
    </rPh>
    <phoneticPr fontId="5"/>
  </si>
  <si>
    <t>滞納なし ・ 滞納あり</t>
    <phoneticPr fontId="5"/>
  </si>
  <si>
    <t>別記第４号様式（第３条関係）</t>
  </si>
  <si>
    <t>設置承諾書</t>
    <rPh sb="0" eb="2">
      <t>セッチ</t>
    </rPh>
    <rPh sb="2" eb="5">
      <t>ショウダクショ</t>
    </rPh>
    <phoneticPr fontId="2"/>
  </si>
  <si>
    <t>鹿追町地域脱炭素移行・再エネ推進重点対策加速化事業補助金交付対象設備</t>
    <rPh sb="0" eb="2">
      <t>シカオイ</t>
    </rPh>
    <rPh sb="2" eb="3">
      <t>チョウ</t>
    </rPh>
    <rPh sb="3" eb="5">
      <t>チイキ</t>
    </rPh>
    <rPh sb="5" eb="6">
      <t>ダツ</t>
    </rPh>
    <rPh sb="6" eb="8">
      <t>タンソ</t>
    </rPh>
    <rPh sb="8" eb="10">
      <t>イコウ</t>
    </rPh>
    <rPh sb="11" eb="12">
      <t>サイ</t>
    </rPh>
    <rPh sb="14" eb="16">
      <t>スイシン</t>
    </rPh>
    <rPh sb="16" eb="18">
      <t>ジュウテン</t>
    </rPh>
    <rPh sb="18" eb="20">
      <t>タイサク</t>
    </rPh>
    <rPh sb="20" eb="22">
      <t>カソク</t>
    </rPh>
    <rPh sb="22" eb="23">
      <t>カ</t>
    </rPh>
    <rPh sb="23" eb="25">
      <t>ジギョウ</t>
    </rPh>
    <rPh sb="25" eb="28">
      <t>ホジョキン</t>
    </rPh>
    <rPh sb="28" eb="30">
      <t>コウフ</t>
    </rPh>
    <rPh sb="30" eb="32">
      <t>タイショウ</t>
    </rPh>
    <rPh sb="32" eb="34">
      <t>セツビ</t>
    </rPh>
    <phoneticPr fontId="2"/>
  </si>
  <si>
    <t>　次の土地、建物に鹿追町地域脱炭素移行・再エネ推進重点対策加速化事業補助金交付対象設備を設置することを承諾します。</t>
    <phoneticPr fontId="2"/>
  </si>
  <si>
    <t>住　所</t>
    <rPh sb="0" eb="1">
      <t>ジュウ</t>
    </rPh>
    <rPh sb="2" eb="3">
      <t>ショ</t>
    </rPh>
    <phoneticPr fontId="5"/>
  </si>
  <si>
    <t>氏　名</t>
    <rPh sb="0" eb="1">
      <t>シ</t>
    </rPh>
    <rPh sb="2" eb="3">
      <t/>
    </rPh>
    <phoneticPr fontId="5"/>
  </si>
  <si>
    <t>電　話</t>
    <rPh sb="0" eb="1">
      <t>デン</t>
    </rPh>
    <rPh sb="2" eb="3">
      <t>ハナシ</t>
    </rPh>
    <phoneticPr fontId="5"/>
  </si>
  <si>
    <t>〒</t>
    <phoneticPr fontId="5"/>
  </si>
  <si>
    <t>（土地所有者）</t>
    <phoneticPr fontId="5"/>
  </si>
  <si>
    <t>（建物所有者）</t>
    <phoneticPr fontId="5"/>
  </si>
  <si>
    <t>申請者</t>
    <rPh sb="0" eb="3">
      <t>シンセイシャ</t>
    </rPh>
    <phoneticPr fontId="5"/>
  </si>
  <si>
    <t>様</t>
    <rPh sb="0" eb="1">
      <t>サマ</t>
    </rPh>
    <phoneticPr fontId="5"/>
  </si>
  <si>
    <t>別記第６号様式（第１０条関係）</t>
    <phoneticPr fontId="2"/>
  </si>
  <si>
    <t>事前着手届</t>
    <rPh sb="0" eb="2">
      <t>ジゼン</t>
    </rPh>
    <rPh sb="2" eb="4">
      <t>チャクシュ</t>
    </rPh>
    <rPh sb="4" eb="5">
      <t>トドケ</t>
    </rPh>
    <phoneticPr fontId="2"/>
  </si>
  <si>
    <t>事前着手の理由</t>
    <phoneticPr fontId="5"/>
  </si>
  <si>
    <t>別記第７号様式（第１１条関係）</t>
    <phoneticPr fontId="2"/>
  </si>
  <si>
    <t>第１号 交付申請書</t>
  </si>
  <si>
    <t>第１号交付申請書②</t>
  </si>
  <si>
    <t>第２号 代理申請に係る委任状</t>
  </si>
  <si>
    <t>第３号 町税納入状況調査承諾書</t>
  </si>
  <si>
    <t>第４号 設置承諾書</t>
  </si>
  <si>
    <t>第６号 事前着手届</t>
  </si>
  <si>
    <t>　令和</t>
    <rPh sb="1" eb="3">
      <t>レイワ</t>
    </rPh>
    <phoneticPr fontId="2"/>
  </si>
  <si>
    <t>日付け</t>
    <rPh sb="0" eb="1">
      <t>ニチ</t>
    </rPh>
    <rPh sb="1" eb="2">
      <t>ヅ</t>
    </rPh>
    <phoneticPr fontId="2"/>
  </si>
  <si>
    <t>第</t>
    <rPh sb="0" eb="1">
      <t>ダイ</t>
    </rPh>
    <phoneticPr fontId="2"/>
  </si>
  <si>
    <t>１　変更点</t>
    <phoneticPr fontId="2"/>
  </si>
  <si>
    <t>２　変更理由</t>
    <rPh sb="2" eb="6">
      <t>ヘンコウリユウ</t>
    </rPh>
    <phoneticPr fontId="2"/>
  </si>
  <si>
    <t>別記第８号様式（第１１条関係）</t>
    <phoneticPr fontId="2"/>
  </si>
  <si>
    <t>繰越承認申請書</t>
    <phoneticPr fontId="2"/>
  </si>
  <si>
    <t>交付決定番号</t>
    <phoneticPr fontId="2"/>
  </si>
  <si>
    <t>繰越の理由</t>
    <rPh sb="0" eb="2">
      <t>クリコシ</t>
    </rPh>
    <rPh sb="3" eb="5">
      <t>リユウ</t>
    </rPh>
    <phoneticPr fontId="2"/>
  </si>
  <si>
    <t>事業期間</t>
    <phoneticPr fontId="2"/>
  </si>
  <si>
    <t>当　初</t>
    <rPh sb="0" eb="1">
      <t>トウ</t>
    </rPh>
    <rPh sb="2" eb="3">
      <t>ハツ</t>
    </rPh>
    <phoneticPr fontId="2"/>
  </si>
  <si>
    <t>変更後</t>
    <rPh sb="0" eb="3">
      <t>ヘンコウゴ</t>
    </rPh>
    <phoneticPr fontId="2"/>
  </si>
  <si>
    <t>交付決定額</t>
    <rPh sb="0" eb="5">
      <t>コウフケッテイガク</t>
    </rPh>
    <phoneticPr fontId="2"/>
  </si>
  <si>
    <t>繰　越　額</t>
    <phoneticPr fontId="2"/>
  </si>
  <si>
    <t>号</t>
    <rPh sb="0" eb="1">
      <t>ゴウ</t>
    </rPh>
    <phoneticPr fontId="2"/>
  </si>
  <si>
    <t>日から</t>
    <rPh sb="0" eb="1">
      <t>ヒ</t>
    </rPh>
    <phoneticPr fontId="2"/>
  </si>
  <si>
    <t>日</t>
    <rPh sb="0" eb="1">
      <t>ヒ</t>
    </rPh>
    <phoneticPr fontId="2"/>
  </si>
  <si>
    <t>記</t>
    <rPh sb="0" eb="1">
      <t>キ</t>
    </rPh>
    <phoneticPr fontId="2"/>
  </si>
  <si>
    <t>別記第９号様式（第１１条関係）</t>
  </si>
  <si>
    <t>中止承認申請書</t>
    <phoneticPr fontId="2"/>
  </si>
  <si>
    <t>太陽光発電設備
蓄電池
エネルギーマネジメントシステム</t>
    <phoneticPr fontId="2"/>
  </si>
  <si>
    <t>対象事業設備</t>
    <rPh sb="0" eb="2">
      <t>タイショウ</t>
    </rPh>
    <rPh sb="2" eb="4">
      <t>ジギョウ</t>
    </rPh>
    <rPh sb="4" eb="6">
      <t>セツビ</t>
    </rPh>
    <phoneticPr fontId="2"/>
  </si>
  <si>
    <t>太陽光発電事業
蓄電池
エネルギーマネジメントシステム</t>
    <rPh sb="0" eb="7">
      <t>タイヨウコウハツデンジギョウ</t>
    </rPh>
    <rPh sb="8" eb="11">
      <t>チクデンチ</t>
    </rPh>
    <phoneticPr fontId="2"/>
  </si>
  <si>
    <t>中止の理由</t>
    <rPh sb="0" eb="2">
      <t>チュウシ</t>
    </rPh>
    <rPh sb="3" eb="5">
      <t>リユウ</t>
    </rPh>
    <phoneticPr fontId="2"/>
  </si>
  <si>
    <t>概算請求額</t>
    <rPh sb="0" eb="5">
      <t>ガイサンセイキュウガク</t>
    </rPh>
    <phoneticPr fontId="2"/>
  </si>
  <si>
    <t>銀行</t>
  </si>
  <si>
    <t>支店</t>
  </si>
  <si>
    <t>普通</t>
  </si>
  <si>
    <t>預金種別</t>
    <rPh sb="0" eb="4">
      <t>ヨキンシュベツ</t>
    </rPh>
    <phoneticPr fontId="2"/>
  </si>
  <si>
    <t>口座番号</t>
    <rPh sb="0" eb="4">
      <t>コウザバンゴウ</t>
    </rPh>
    <phoneticPr fontId="2"/>
  </si>
  <si>
    <t>kＷ  ※１</t>
    <phoneticPr fontId="2"/>
  </si>
  <si>
    <t>kＷh ※１</t>
    <phoneticPr fontId="2"/>
  </si>
  <si>
    <t>口座名義人</t>
    <rPh sb="0" eb="5">
      <t>コウザメ</t>
    </rPh>
    <phoneticPr fontId="2"/>
  </si>
  <si>
    <t>振込口座</t>
    <rPh sb="0" eb="4">
      <t>フリコミコウザ</t>
    </rPh>
    <phoneticPr fontId="2"/>
  </si>
  <si>
    <t>補助金</t>
    <rPh sb="0" eb="3">
      <t>ホジョキン</t>
    </rPh>
    <phoneticPr fontId="2"/>
  </si>
  <si>
    <t>　鹿追町地域脱炭素移行・再エネ推進重点対策加速化事業について、財産処分の制限に係る承認を受けたいので、次のとおり申請します。</t>
    <phoneticPr fontId="2"/>
  </si>
  <si>
    <t>財産処分承認申請書</t>
    <phoneticPr fontId="2"/>
  </si>
  <si>
    <t>別記第１４号様式（第１８条関係）</t>
    <phoneticPr fontId="2"/>
  </si>
  <si>
    <t>第７号 変更等承認申請書</t>
  </si>
  <si>
    <t>第８号 繰越承認申請書</t>
  </si>
  <si>
    <t>第９号 事業補助金中止承認申請書</t>
  </si>
  <si>
    <t>第１１号 実績報告書</t>
  </si>
  <si>
    <t>第１１号 実績報告書②</t>
  </si>
  <si>
    <t>第１３号 概算払請求書</t>
  </si>
  <si>
    <t>第１４号 財産処分承認申請書</t>
  </si>
  <si>
    <t>第１５号 返納申出書</t>
  </si>
  <si>
    <t>交付申請時</t>
    <rPh sb="0" eb="4">
      <t>コウフシンセイジ</t>
    </rPh>
    <phoneticPr fontId="2"/>
  </si>
  <si>
    <t>実績報告時</t>
    <rPh sb="0" eb="4">
      <t>ジッセキホウコクジ</t>
    </rPh>
    <phoneticPr fontId="2"/>
  </si>
  <si>
    <t>その他</t>
    <rPh sb="2" eb="3">
      <t>タ</t>
    </rPh>
    <phoneticPr fontId="2"/>
  </si>
  <si>
    <t>補助金算定額</t>
    <rPh sb="0" eb="6">
      <t>ホジョキンサンテイガク</t>
    </rPh>
    <phoneticPr fontId="2"/>
  </si>
  <si>
    <t>パッケージ型番</t>
    <rPh sb="5" eb="7">
      <t>カタバン</t>
    </rPh>
    <phoneticPr fontId="2"/>
  </si>
  <si>
    <t>総工費（税込）</t>
    <rPh sb="0" eb="3">
      <t>ソウコウヒ</t>
    </rPh>
    <rPh sb="4" eb="6">
      <t>ゼイコ</t>
    </rPh>
    <phoneticPr fontId="2"/>
  </si>
  <si>
    <t>補助対象経費（税込）</t>
    <rPh sb="0" eb="6">
      <t>ホジョタイショウケイヒ</t>
    </rPh>
    <phoneticPr fontId="2"/>
  </si>
  <si>
    <t>令和</t>
    <rPh sb="0" eb="2">
      <t>レイワ</t>
    </rPh>
    <phoneticPr fontId="5"/>
  </si>
  <si>
    <t>確認者（署名）</t>
    <rPh sb="0" eb="3">
      <t>カクニンシャ</t>
    </rPh>
    <rPh sb="4" eb="6">
      <t>ショメイ</t>
    </rPh>
    <phoneticPr fontId="5"/>
  </si>
  <si>
    <t>所管課</t>
    <phoneticPr fontId="5"/>
  </si>
  <si>
    <t>（設備を設置する住宅等の住所）</t>
    <phoneticPr fontId="5"/>
  </si>
  <si>
    <t>システム型番</t>
    <rPh sb="4" eb="6">
      <t>カタバン</t>
    </rPh>
    <phoneticPr fontId="2"/>
  </si>
  <si>
    <t>担当者名</t>
    <rPh sb="0" eb="3">
      <t>タントウシャ</t>
    </rPh>
    <rPh sb="3" eb="4">
      <t>メイ</t>
    </rPh>
    <phoneticPr fontId="5"/>
  </si>
  <si>
    <t>担当者連絡先</t>
    <rPh sb="0" eb="3">
      <t>タントウシャ</t>
    </rPh>
    <rPh sb="3" eb="6">
      <t>レンラクサキ</t>
    </rPh>
    <phoneticPr fontId="5"/>
  </si>
  <si>
    <t>電話</t>
    <phoneticPr fontId="5"/>
  </si>
  <si>
    <t>e-mail</t>
    <phoneticPr fontId="5"/>
  </si>
  <si>
    <t>３　変更後申請内容</t>
    <phoneticPr fontId="2"/>
  </si>
  <si>
    <t>太陽光発電設備出力</t>
    <rPh sb="0" eb="7">
      <t>タイヨウコウハツデンセツビ</t>
    </rPh>
    <rPh sb="7" eb="9">
      <t>シュツリョク</t>
    </rPh>
    <phoneticPr fontId="2"/>
  </si>
  <si>
    <t>屋根・野立
設置</t>
    <rPh sb="0" eb="2">
      <t>ヤネ</t>
    </rPh>
    <rPh sb="3" eb="5">
      <t>ノダ</t>
    </rPh>
    <rPh sb="6" eb="8">
      <t>セッチ</t>
    </rPh>
    <phoneticPr fontId="2"/>
  </si>
  <si>
    <t>補助金合計額</t>
    <phoneticPr fontId="2"/>
  </si>
  <si>
    <t>3　処分の方法及び理由</t>
    <rPh sb="2" eb="4">
      <t>ショブン</t>
    </rPh>
    <rPh sb="5" eb="7">
      <t>ホウホウ</t>
    </rPh>
    <rPh sb="7" eb="8">
      <t>オヨ</t>
    </rPh>
    <rPh sb="9" eb="11">
      <t>リユウ</t>
    </rPh>
    <phoneticPr fontId="2"/>
  </si>
  <si>
    <t>１　交付額決定年月日及び交付決定番号</t>
    <phoneticPr fontId="2"/>
  </si>
  <si>
    <t>２　財産処分対象設備</t>
    <rPh sb="2" eb="4">
      <t>ザイサン</t>
    </rPh>
    <rPh sb="4" eb="6">
      <t>ショブン</t>
    </rPh>
    <rPh sb="6" eb="8">
      <t>タイショウ</t>
    </rPh>
    <rPh sb="8" eb="10">
      <t>セツビ</t>
    </rPh>
    <phoneticPr fontId="2"/>
  </si>
  <si>
    <t>　鹿追町地域脱炭素移行・再エネ推進重点対策加速化事業について、補助金を返還しますので、鹿追町地域脱炭素移行・再エネ推進重点対策加速化事業交付要綱第１8条の規定により申し出ます。</t>
    <phoneticPr fontId="2"/>
  </si>
  <si>
    <t>２　返納対象設備</t>
    <rPh sb="2" eb="4">
      <t>ヘンノウ</t>
    </rPh>
    <rPh sb="4" eb="6">
      <t>タイショウ</t>
    </rPh>
    <rPh sb="6" eb="8">
      <t>セツビ</t>
    </rPh>
    <phoneticPr fontId="2"/>
  </si>
  <si>
    <t>返還額</t>
    <rPh sb="0" eb="3">
      <t>ヘンカンガク</t>
    </rPh>
    <phoneticPr fontId="2"/>
  </si>
  <si>
    <t>返還額</t>
    <phoneticPr fontId="2"/>
  </si>
  <si>
    <t>返還額合計額</t>
    <rPh sb="0" eb="3">
      <t>ヘンカンガク</t>
    </rPh>
    <phoneticPr fontId="2"/>
  </si>
  <si>
    <t>３　返還予定日</t>
    <phoneticPr fontId="2"/>
  </si>
  <si>
    <t>４　返還理由</t>
    <rPh sb="2" eb="6">
      <t>ヘンカンリユウ</t>
    </rPh>
    <phoneticPr fontId="2"/>
  </si>
  <si>
    <t>補助金算定額（税込）</t>
    <phoneticPr fontId="2"/>
  </si>
  <si>
    <t>申請者名</t>
    <rPh sb="0" eb="3">
      <t>シンセイシャ</t>
    </rPh>
    <rPh sb="3" eb="4">
      <t>メイ</t>
    </rPh>
    <phoneticPr fontId="3"/>
  </si>
  <si>
    <t>住所</t>
    <rPh sb="0" eb="2">
      <t>ジュウショ</t>
    </rPh>
    <phoneticPr fontId="3"/>
  </si>
  <si>
    <t>エネマネ</t>
  </si>
  <si>
    <t>太陽熱</t>
    <rPh sb="0" eb="3">
      <t>タイヨウネツ</t>
    </rPh>
    <phoneticPr fontId="2"/>
  </si>
  <si>
    <t>断熱改修</t>
    <rPh sb="0" eb="4">
      <t>ダンネツカイシュウ</t>
    </rPh>
    <phoneticPr fontId="2"/>
  </si>
  <si>
    <t>kW</t>
    <phoneticPr fontId="2"/>
  </si>
  <si>
    <t>補助対象経費</t>
    <rPh sb="0" eb="2">
      <t>ホジョ</t>
    </rPh>
    <rPh sb="2" eb="4">
      <t>タイショウ</t>
    </rPh>
    <rPh sb="4" eb="5">
      <t>キョウ</t>
    </rPh>
    <phoneticPr fontId="2"/>
  </si>
  <si>
    <t>総工費</t>
    <rPh sb="0" eb="3">
      <t>ソウコウヒ</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</si>
  <si>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屋根・野立</t>
    </r>
    <r>
      <rPr>
        <sz val="10"/>
        <color rgb="FF000000"/>
        <rFont val="Times New Roman"/>
        <family val="1"/>
      </rPr>
      <t>)</t>
    </r>
    <rPh sb="0" eb="5">
      <t>タイヨウコウハツデン</t>
    </rPh>
    <rPh sb="6" eb="8">
      <t>ヤネ</t>
    </rPh>
    <rPh sb="9" eb="11">
      <t>ノダテ</t>
    </rPh>
    <phoneticPr fontId="2"/>
  </si>
  <si>
    <t>kWh</t>
    <phoneticPr fontId="2"/>
  </si>
  <si>
    <t>申請区分</t>
    <rPh sb="0" eb="2">
      <t>シンセイ</t>
    </rPh>
    <rPh sb="2" eb="4">
      <t>クブン</t>
    </rPh>
    <phoneticPr fontId="3"/>
  </si>
  <si>
    <t>高効率給湯</t>
    <rPh sb="0" eb="5">
      <t>コウコウリツキュウトウ</t>
    </rPh>
    <phoneticPr fontId="2"/>
  </si>
  <si>
    <t>導入前kW</t>
    <rPh sb="0" eb="3">
      <t>ドウニュウマエ</t>
    </rPh>
    <phoneticPr fontId="2"/>
  </si>
  <si>
    <t>導入後kW</t>
    <rPh sb="0" eb="2">
      <t>ドウニュウ</t>
    </rPh>
    <rPh sb="2" eb="3">
      <t>ゴ</t>
    </rPh>
    <phoneticPr fontId="2"/>
  </si>
  <si>
    <t>COP</t>
    <phoneticPr fontId="2"/>
  </si>
  <si>
    <t>集熱面積m2</t>
    <rPh sb="0" eb="4">
      <t>シュウネツメンセキ</t>
    </rPh>
    <phoneticPr fontId="2"/>
  </si>
  <si>
    <t>集熱量kW</t>
    <rPh sb="0" eb="2">
      <t>シュウネツ</t>
    </rPh>
    <rPh sb="2" eb="3">
      <t>リョウ</t>
    </rPh>
    <phoneticPr fontId="2"/>
  </si>
  <si>
    <t>交付決定日</t>
    <rPh sb="0" eb="2">
      <t>コウフ</t>
    </rPh>
    <rPh sb="2" eb="4">
      <t>ケッテイ</t>
    </rPh>
    <rPh sb="4" eb="5">
      <t>ヒ</t>
    </rPh>
    <phoneticPr fontId="1"/>
  </si>
  <si>
    <t>補助事業期間</t>
    <rPh sb="0" eb="2">
      <t>ホジョ</t>
    </rPh>
    <rPh sb="2" eb="4">
      <t>ジギョウ</t>
    </rPh>
    <rPh sb="4" eb="6">
      <t>キカン</t>
    </rPh>
    <phoneticPr fontId="1"/>
  </si>
  <si>
    <t>～</t>
    <phoneticPr fontId="2"/>
  </si>
  <si>
    <t>交付申請時</t>
    <rPh sb="0" eb="2">
      <t>コウフ</t>
    </rPh>
    <rPh sb="2" eb="5">
      <t>シンセイジ</t>
    </rPh>
    <phoneticPr fontId="2"/>
  </si>
  <si>
    <t>実績報告時</t>
    <rPh sb="0" eb="5">
      <t>ジッセキホウコクジ</t>
    </rPh>
    <phoneticPr fontId="2"/>
  </si>
  <si>
    <t>交付決定時</t>
    <rPh sb="0" eb="5">
      <t>コウフケッテイジ</t>
    </rPh>
    <phoneticPr fontId="2"/>
  </si>
  <si>
    <t>実績報告日</t>
    <rPh sb="0" eb="4">
      <t>ジッセキホウコク</t>
    </rPh>
    <rPh sb="4" eb="5">
      <t>ビ</t>
    </rPh>
    <phoneticPr fontId="1"/>
  </si>
  <si>
    <t>額の確定日</t>
    <rPh sb="0" eb="1">
      <t>ガク</t>
    </rPh>
    <rPh sb="2" eb="5">
      <t>カクテイビ</t>
    </rPh>
    <phoneticPr fontId="1"/>
  </si>
  <si>
    <t>補助金の支払日</t>
    <rPh sb="0" eb="3">
      <t>ホジョキン</t>
    </rPh>
    <rPh sb="4" eb="7">
      <t>シハライビ</t>
    </rPh>
    <phoneticPr fontId="1"/>
  </si>
  <si>
    <t>補助金の支払額</t>
    <rPh sb="0" eb="3">
      <t>ホジョキン</t>
    </rPh>
    <rPh sb="4" eb="6">
      <t>シハライ</t>
    </rPh>
    <rPh sb="6" eb="7">
      <t>ガク</t>
    </rPh>
    <phoneticPr fontId="1"/>
  </si>
  <si>
    <t>環境省報告内容</t>
    <rPh sb="0" eb="3">
      <t>カンキョウショウ</t>
    </rPh>
    <rPh sb="3" eb="5">
      <t>ホウコク</t>
    </rPh>
    <rPh sb="5" eb="7">
      <t>ナイヨウ</t>
    </rPh>
    <phoneticPr fontId="2"/>
  </si>
  <si>
    <r>
      <t>LOGO</t>
    </r>
    <r>
      <rPr>
        <sz val="10"/>
        <color rgb="FF000000"/>
        <rFont val="ＭＳ Ｐゴシック"/>
        <family val="3"/>
        <charset val="128"/>
      </rPr>
      <t>チャット</t>
    </r>
    <r>
      <rPr>
        <sz val="10"/>
        <color rgb="FF000000"/>
        <rFont val="Times New Roman"/>
        <family val="1"/>
      </rPr>
      <t xml:space="preserve">
UP</t>
    </r>
    <r>
      <rPr>
        <sz val="10"/>
        <color rgb="FF000000"/>
        <rFont val="ＭＳ Ｐゴシック"/>
        <family val="3"/>
        <charset val="128"/>
      </rPr>
      <t>日</t>
    </r>
    <phoneticPr fontId="2"/>
  </si>
  <si>
    <t>形式審査担当者</t>
    <rPh sb="6" eb="7">
      <t>シャ</t>
    </rPh>
    <phoneticPr fontId="2"/>
  </si>
  <si>
    <t>形式審査完了日</t>
    <rPh sb="6" eb="7">
      <t>ビ</t>
    </rPh>
    <phoneticPr fontId="2"/>
  </si>
  <si>
    <t>実施状況</t>
    <rPh sb="0" eb="4">
      <t>ジッシジョウキョウ</t>
    </rPh>
    <phoneticPr fontId="2"/>
  </si>
  <si>
    <r>
      <rPr>
        <sz val="10"/>
        <color rgb="FF000000"/>
        <rFont val="ＭＳ Ｐゴシック"/>
        <family val="3"/>
        <charset val="128"/>
      </rPr>
      <t>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コウフシンセイ</t>
    </rPh>
    <phoneticPr fontId="2"/>
  </si>
  <si>
    <t>受付日</t>
    <rPh sb="0" eb="3">
      <t>ウケツケビ</t>
    </rPh>
    <phoneticPr fontId="2"/>
  </si>
  <si>
    <t>支払日</t>
    <rPh sb="0" eb="3">
      <t>シハライビ</t>
    </rPh>
    <phoneticPr fontId="2"/>
  </si>
  <si>
    <t>支払額</t>
    <rPh sb="0" eb="3">
      <t>シハライガク</t>
    </rPh>
    <phoneticPr fontId="2"/>
  </si>
  <si>
    <t>額の決定額</t>
    <rPh sb="0" eb="1">
      <t>ガク</t>
    </rPh>
    <rPh sb="2" eb="5">
      <t>ケッテイガク</t>
    </rPh>
    <phoneticPr fontId="2"/>
  </si>
  <si>
    <t>一次チェック
担当者</t>
    <rPh sb="0" eb="2">
      <t>イチジ</t>
    </rPh>
    <rPh sb="7" eb="10">
      <t>タントウシャ</t>
    </rPh>
    <phoneticPr fontId="2"/>
  </si>
  <si>
    <t>二次チェック
担当者</t>
    <rPh sb="0" eb="2">
      <t>ニジ</t>
    </rPh>
    <rPh sb="7" eb="10">
      <t>タントウシャ</t>
    </rPh>
    <phoneticPr fontId="2"/>
  </si>
  <si>
    <t>発出
依頼日</t>
    <rPh sb="0" eb="2">
      <t>ハッシュツ</t>
    </rPh>
    <rPh sb="3" eb="6">
      <t>イライビ</t>
    </rPh>
    <phoneticPr fontId="2"/>
  </si>
  <si>
    <t>交付決定
番号</t>
    <rPh sb="0" eb="2">
      <t>コウフ</t>
    </rPh>
    <rPh sb="2" eb="4">
      <t>ケッテイ</t>
    </rPh>
    <rPh sb="5" eb="7">
      <t>バンゴウ</t>
    </rPh>
    <phoneticPr fontId="2"/>
  </si>
  <si>
    <r>
      <rPr>
        <sz val="10"/>
        <color rgb="FF000000"/>
        <rFont val="ＭＳ Ｐゴシック"/>
        <family val="3"/>
        <charset val="128"/>
      </rPr>
      <t>変更交付申請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ヘンコウ</t>
    </rPh>
    <rPh sb="2" eb="6">
      <t>コウフシンセイ</t>
    </rPh>
    <phoneticPr fontId="2"/>
  </si>
  <si>
    <t>概算払い申請
（鹿追町）</t>
    <rPh sb="0" eb="3">
      <t>ガイサンバラ</t>
    </rPh>
    <rPh sb="4" eb="6">
      <t>シンセイ</t>
    </rPh>
    <rPh sb="8" eb="11">
      <t>シカオイチョウ</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</si>
  <si>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カーポート</t>
    </r>
    <r>
      <rPr>
        <sz val="10"/>
        <color rgb="FF000000"/>
        <rFont val="Times New Roman"/>
        <family val="1"/>
      </rPr>
      <t>)</t>
    </r>
    <rPh sb="0" eb="5">
      <t>タイヨウコウハツデン</t>
    </rPh>
    <phoneticPr fontId="2"/>
  </si>
  <si>
    <t>繰越承認申請
（鹿追町）</t>
    <rPh sb="0" eb="2">
      <t>クリコシ</t>
    </rPh>
    <rPh sb="2" eb="4">
      <t>ショウニン</t>
    </rPh>
    <rPh sb="4" eb="6">
      <t>シンセイ</t>
    </rPh>
    <rPh sb="8" eb="11">
      <t>シカオイチョウ</t>
    </rPh>
    <phoneticPr fontId="2"/>
  </si>
  <si>
    <r>
      <rPr>
        <sz val="10"/>
        <color rgb="FF000000"/>
        <rFont val="ＭＳ Ｐゴシック"/>
        <family val="3"/>
        <charset val="128"/>
      </rPr>
      <t>交付申請時形式審査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コウフ</t>
    </rPh>
    <phoneticPr fontId="2"/>
  </si>
  <si>
    <r>
      <rPr>
        <sz val="10"/>
        <color rgb="FF000000"/>
        <rFont val="ＭＳ Ｐゴシック"/>
        <family val="3"/>
        <charset val="128"/>
      </rPr>
      <t>実績報告時形式審査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ジッセキホウコク</t>
    </rPh>
    <phoneticPr fontId="2"/>
  </si>
  <si>
    <r>
      <rPr>
        <sz val="10"/>
        <color rgb="FF000000"/>
        <rFont val="ＭＳ Ｐゴシック"/>
        <family val="3"/>
        <charset val="128"/>
      </rPr>
      <t>実績報告審査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ジッセキ</t>
    </rPh>
    <rPh sb="2" eb="4">
      <t>ホウコク</t>
    </rPh>
    <rPh sb="4" eb="6">
      <t>シンサ</t>
    </rPh>
    <phoneticPr fontId="2"/>
  </si>
  <si>
    <t>別記第１１号様式（第１３条関係）</t>
    <phoneticPr fontId="2"/>
  </si>
  <si>
    <t>別記第１３号様式（第１５条関係）</t>
    <phoneticPr fontId="2"/>
  </si>
  <si>
    <t>概算払請求書</t>
    <rPh sb="0" eb="2">
      <t>ガイサン</t>
    </rPh>
    <rPh sb="2" eb="3">
      <t>バライ</t>
    </rPh>
    <rPh sb="3" eb="6">
      <t>セイキュウショ</t>
    </rPh>
    <phoneticPr fontId="2"/>
  </si>
  <si>
    <t>別記第１５号様式（第１８条関係）</t>
    <phoneticPr fontId="2"/>
  </si>
  <si>
    <t>太陽光発電・蓄電池・エネルギーマネジメントシステム　事業</t>
    <rPh sb="0" eb="3">
      <t>タイヨウコウ</t>
    </rPh>
    <rPh sb="3" eb="5">
      <t>ハツデン</t>
    </rPh>
    <rPh sb="6" eb="9">
      <t>チクデンチ</t>
    </rPh>
    <rPh sb="26" eb="28">
      <t>ジギョウ</t>
    </rPh>
    <phoneticPr fontId="2"/>
  </si>
  <si>
    <t>補助金交付申請額</t>
    <phoneticPr fontId="2"/>
  </si>
  <si>
    <t>補助⾦交付申請書（事業者用（免税・簡易課税）：太陽光発電、蓄電池、エネルギーマネジメントシステム）</t>
    <rPh sb="23" eb="28">
      <t>タイヨウコウハツデン</t>
    </rPh>
    <rPh sb="29" eb="32">
      <t>チクデンチ</t>
    </rPh>
    <phoneticPr fontId="2"/>
  </si>
  <si>
    <t>変更等承認申請書（事業者用（免税・簡易課税）：太陽光発電、蓄電池、エネルギーマネジメントシステム）</t>
    <phoneticPr fontId="2"/>
  </si>
  <si>
    <t>実績報告書（事業者用（免税・簡易課税）：太陽光発電、蓄電池、エネルギーマネジメントシステム）</t>
    <phoneticPr fontId="2"/>
  </si>
  <si>
    <t>太陽光発電設備</t>
    <rPh sb="0" eb="3">
      <t>タイヨウコウ</t>
    </rPh>
    <rPh sb="3" eb="5">
      <t>ハツデン</t>
    </rPh>
    <rPh sb="5" eb="7">
      <t>セツビ</t>
    </rPh>
    <phoneticPr fontId="2"/>
  </si>
  <si>
    <t>1/2</t>
    <phoneticPr fontId="2"/>
  </si>
  <si>
    <t>2/2</t>
    <phoneticPr fontId="2"/>
  </si>
  <si>
    <t>円 ※２ ※４ ※５</t>
    <rPh sb="0" eb="1">
      <t>エン</t>
    </rPh>
    <phoneticPr fontId="2"/>
  </si>
  <si>
    <t>号で交付決定を受けた補助金について、</t>
    <phoneticPr fontId="2"/>
  </si>
  <si>
    <t>鹿追町地域脱炭素移行・再エネ推進重点対策加速化事業要綱第１５条の規定に基づき下記のとおり請求します。</t>
    <phoneticPr fontId="2"/>
  </si>
  <si>
    <t>カーポート
設置</t>
    <rPh sb="6" eb="8">
      <t>セッチ</t>
    </rPh>
    <phoneticPr fontId="2"/>
  </si>
  <si>
    <t>補助金算定額  ５万円×kW　※３</t>
    <rPh sb="0" eb="6">
      <t>ホジョキンサンテイガク</t>
    </rPh>
    <rPh sb="9" eb="11">
      <t>マンエン</t>
    </rPh>
    <phoneticPr fontId="2"/>
  </si>
  <si>
    <t>第７号 変更等承認申請書②</t>
  </si>
  <si>
    <t>別途様式</t>
    <rPh sb="0" eb="4">
      <t>ベットヨウシキ</t>
    </rPh>
    <phoneticPr fontId="2"/>
  </si>
  <si>
    <t>誓約書</t>
    <rPh sb="0" eb="3">
      <t>セイヤクショ</t>
    </rPh>
    <phoneticPr fontId="2"/>
  </si>
  <si>
    <t>名　前</t>
    <rPh sb="0" eb="1">
      <t>ナ</t>
    </rPh>
    <rPh sb="2" eb="3">
      <t>マエ</t>
    </rPh>
    <phoneticPr fontId="2"/>
  </si>
  <si>
    <t>住　所</t>
    <rPh sb="0" eb="1">
      <t>ジュウ</t>
    </rPh>
    <rPh sb="2" eb="3">
      <t>ショ</t>
    </rPh>
    <phoneticPr fontId="2"/>
  </si>
  <si>
    <t>電話番号</t>
    <rPh sb="0" eb="4">
      <t>デンワバンゴウ</t>
    </rPh>
    <phoneticPr fontId="2"/>
  </si>
  <si>
    <t>誓約書</t>
  </si>
  <si>
    <t>号で交付決定通知を受けた鹿追町地域</t>
    <phoneticPr fontId="2"/>
  </si>
  <si>
    <t>脱炭素移行・再エネ推進重点対策加速化事業補助金について、申請内容の変更のため、鹿追町地域脱炭素移行・再エネ推進重点対策加速化事業交付要綱第１１条の規定により、関係書類を添えて下記のとおり申請します。</t>
    <phoneticPr fontId="2"/>
  </si>
  <si>
    <t>対象設備は、未使用品であること。（中古品は対象外とする。）</t>
  </si>
  <si>
    <t>対象設備は、性能の保証、設置後サポート等がメーカー等によって確保されていること。</t>
  </si>
  <si>
    <t>対象設備は、各種法令に遵守した設備であること。</t>
  </si>
  <si>
    <t>設置した対象設備を鹿追町外に移さないこと。</t>
  </si>
  <si>
    <t>設置者が鹿追町税を滞納しないこと。また、鹿追町以外の者は、現に住所を有する市町村税を滞納しないこと。</t>
  </si>
  <si>
    <t>自己が所有しない住宅・事務所等に対象設備を設置し、当該住宅・事務所等の所有者及び補助対象者が変更される際は町長報告すること。</t>
  </si>
  <si>
    <t>地域住民や地域の自治体と適切なコミュニケーションを図り、地域住民に十分配慮して事業を実施するよう努めること。</t>
  </si>
  <si>
    <t>関係法令及び条例の規定に従い、土地開発等の設計・施工を行うこと。</t>
  </si>
  <si>
    <t>接続契約を締結している一般送配電事業者又は特定送配電事業者から国が定める出力制御の指針に基づいた出力制御の要請を受けたときは、適切な方法により協力すること。</t>
  </si>
  <si>
    <t>防災、環境保全、景観保全を考慮し交付対象設備の設計を行うよう努めること。</t>
  </si>
  <si>
    <t>20kW以上の太陽光発電設備を設置する場合は、発電設備を囲う柵塀を設置し、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</si>
  <si>
    <t>電気事業法の規定に基づく技術基準適合義務、立入検査、報告徴収に対する資料の提出に対応する為、発電設備の設計図書や竣工試験データを含む完成図書を作成し、適切な方法で管理及び保存すること。</t>
  </si>
  <si>
    <t>対象設備の支払い又は工事完了から３０日以内（廃止の承認を受けたときを含む。）、又は当該年度２月１０日のいずれか早い 日までに必要書類を町長に提出すること。</t>
  </si>
  <si>
    <t>対象設備は、法定耐用年数を経過するまで、この補助金交付の目的に反した使用、売却、譲渡、交換、取り壊し（廃棄を含む）、貸し付け又は担保に供しないこと。ただし、災害等の自己の責めに帰さない事由で対象設備を処分する場合等、予め町長の承認を得た場合はこの限りではない。</t>
  </si>
  <si>
    <t>対象設備の法定耐用年数を経過するまでの間、本補助事業により取得した温室効果ガス排出削減効果についてJ－クレジット制度等への登録をしないこと。</t>
  </si>
  <si>
    <t>対象設備は善良な管理者の注意をもって管理するとともに、その効率的な運用を図ること。（※設備の設置後、適切な保守点検及び維持管理を実施すること。）</t>
  </si>
  <si>
    <t>関係法令及び条例の規定に従い、対象設備を処分すること。</t>
  </si>
  <si>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</si>
  <si>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</si>
  <si>
    <t>蓄電池については、必要な経費を見込んだ事業計画を策定するように努めること。使用済み蓄電池を適切に廃棄、又は回収する方法について登録対象機器の添付書類に明記されていること、又は蓄電池部分が分離されるものについては、蓄電池分の添付書類に明記されており、これらに準じた適切な廃棄・リサイクルを実施すること。</t>
  </si>
  <si>
    <t>地域脱炭素移行・再エネ推進交付金　実施要領（令和５年１月１３日　環地域事発第２３０１１３１号）の重点対策加速化事業の交付要件を満たすこと。</t>
  </si>
  <si>
    <t>税込金額にて補助金を申請する場合、事業者等の区分や課税方式に応じ、消費税のうち補助事業に掛かった経費の控除対象仕入税額部分は返還が必要になる。消費税の確定申告後、概ね１カ月以内にこれに応じること。</t>
  </si>
  <si>
    <t>太陽光発電設備については、再エネ特措法に基づく固定価格買取制度（FIT）の認定又はFIP制度の認定を取得しないこと。</t>
  </si>
  <si>
    <t>太陽光発電設備については、第三者所有型である電力購入契約（PPA)又はリース契約しないこと。</t>
  </si>
  <si>
    <t xml:space="preserve">  鹿追町地域脱炭素移行・再エネ推進重点対策加速化事業補助金を受けるにあたり、下記の事項について誓約します。</t>
    <phoneticPr fontId="5"/>
  </si>
  <si>
    <t>令和　　年　　月　　日</t>
    <rPh sb="0" eb="2">
      <t>レイワ</t>
    </rPh>
    <rPh sb="4" eb="5">
      <t>ネン</t>
    </rPh>
    <rPh sb="7" eb="8">
      <t>ガツ</t>
    </rPh>
    <rPh sb="10" eb="11">
      <t>ニチ</t>
    </rPh>
    <phoneticPr fontId="2"/>
  </si>
  <si>
    <t>補助金算定額（税込）補助対象経費のうち1/3</t>
    <rPh sb="10" eb="16">
      <t>ホジョタイショウケイヒ</t>
    </rPh>
    <phoneticPr fontId="2"/>
  </si>
  <si>
    <t>補助金算定額（税込）補助対象経費のうち2/3</t>
    <rPh sb="10" eb="16">
      <t>ホジョタイショウケイヒ</t>
    </rPh>
    <phoneticPr fontId="2"/>
  </si>
  <si>
    <t>カーポート設置に係る費用（税込）</t>
    <rPh sb="5" eb="7">
      <t>セッチ</t>
    </rPh>
    <rPh sb="8" eb="9">
      <t>カカ</t>
    </rPh>
    <rPh sb="10" eb="12">
      <t>ヒヨウ</t>
    </rPh>
    <phoneticPr fontId="2"/>
  </si>
  <si>
    <t>素移行・再エネ推進重点対策加速化事業補助金対象設備の設置が完了したので、次のとおり報告します。</t>
    <phoneticPr fontId="2"/>
  </si>
  <si>
    <t>号で交付決定を受けた鹿追町地域脱炭</t>
    <phoneticPr fontId="2"/>
  </si>
  <si>
    <t>　鹿追町地域脱炭素移行・再エネ推進重点対策加速化事業補助金交付要綱第１０条に基づき、添付書類を添えて下記のとおり、交付決定前に事業着手しますので届け出ます。
　なお、本件について交付の決定がなされなかった場合においても異議は申し立てません。</t>
    <phoneticPr fontId="2"/>
  </si>
  <si>
    <t>返納申出書（事業者用（免税・簡易課税）：太陽光発電、蓄電池、エネルギーマネジメントシステム）</t>
    <phoneticPr fontId="2"/>
  </si>
  <si>
    <t>（事業者用（免税・簡易課税）：太陽光発電、蓄電池、エネルギーマネジメントシステム）</t>
    <phoneticPr fontId="2"/>
  </si>
  <si>
    <t>号で交付決定のあった補助事業について下記のと</t>
    <phoneticPr fontId="2"/>
  </si>
  <si>
    <t>おり次年度に繰り越したいので、鹿追町地域脱炭素移行・再エネ推進重点対策加速化事業補助金交付要綱第１１条第２項の規定により申請します。</t>
    <phoneticPr fontId="2"/>
  </si>
  <si>
    <t>号で交付決定のあった補助事業について下</t>
    <phoneticPr fontId="2"/>
  </si>
  <si>
    <t>記の理由により中止したいので、鹿追町地域脱炭素移行・再エネ推進重点対策加速化事業要綱第１１条の規定により承認を申請します。</t>
    <phoneticPr fontId="2"/>
  </si>
  <si>
    <t>一般住宅は30％以上、事務所が50％以上の自家消費率を敷地内で自ら消費すること。このため、環境省への実績値の報告等を目的として、法定耐用年数を経過するまでの間、発電量等の把握に関し、町にデータ等の提供をすること。また、今後町が発電量等の計測機器及び通信機器一式を設置する際は、これを認めること。</t>
    <phoneticPr fontId="5"/>
  </si>
  <si>
    <t>【事業者用（免税・簡易課税）】</t>
    <phoneticPr fontId="2"/>
  </si>
  <si>
    <t>申請区分</t>
  </si>
  <si>
    <t>申請者名</t>
  </si>
  <si>
    <t>交付申請日</t>
    <rPh sb="0" eb="5">
      <t>コウフシンセイビ</t>
    </rPh>
    <phoneticPr fontId="2"/>
  </si>
  <si>
    <t>事業着手日</t>
    <rPh sb="0" eb="5">
      <t>ジギョウチャクシュビ</t>
    </rPh>
    <phoneticPr fontId="2"/>
  </si>
  <si>
    <t>交付決定日</t>
  </si>
  <si>
    <t>交付決定時</t>
  </si>
  <si>
    <t>実績報告時</t>
  </si>
  <si>
    <t>太陽光発電(屋根・野立)(交付)総工費</t>
  </si>
  <si>
    <t>太陽光発電(屋根・野立)(実績)総工費</t>
  </si>
  <si>
    <t>太陽光発電(屋根・野立)(交付)補助対象経費</t>
  </si>
  <si>
    <t>太陽光発電(屋根・野立)(実績)補助対象経費</t>
  </si>
  <si>
    <t>太陽光発電(屋根・野立)(交付)補助金算定額</t>
  </si>
  <si>
    <t>太陽光発電(屋根・野立)(実績)補助金算定額</t>
  </si>
  <si>
    <t>太陽光発電(カーポート)(交付)総工費</t>
  </si>
  <si>
    <t>太陽光発電(カーポート)(実績)総工費</t>
  </si>
  <si>
    <t>太陽光発電(カーポート)(交付)補助対象経費</t>
  </si>
  <si>
    <t>太陽光発電(カーポート)(実績)補助対象経費</t>
  </si>
  <si>
    <t>太陽光発電(カーポート)(交付)補助金算定額</t>
  </si>
  <si>
    <t>太陽光発電(カーポート)(実績)補助金算定額</t>
  </si>
  <si>
    <t>蓄電池(交付)総工費</t>
  </si>
  <si>
    <t>蓄電池(実績)総工費</t>
  </si>
  <si>
    <t>蓄電池(交付)補助対象経費</t>
  </si>
  <si>
    <t>蓄電池(実績)補助対象経費</t>
  </si>
  <si>
    <t>蓄電池(交付)補助金算定額</t>
  </si>
  <si>
    <t>蓄電池(実績)補助金算定額</t>
  </si>
  <si>
    <t>エネマネ(交付)総工費</t>
  </si>
  <si>
    <t>エネマネ(実績)総工費</t>
  </si>
  <si>
    <t>エネマネ(交付)補助対象経費</t>
  </si>
  <si>
    <t>エネマネ(実績)補助対象経費</t>
  </si>
  <si>
    <t>エネマネ(交付)補助金算定額</t>
  </si>
  <si>
    <t>エネマネ(実績)補助金算定額</t>
  </si>
  <si>
    <t>高効率給湯(交付)総工費</t>
  </si>
  <si>
    <t>高効率給湯(実績)総工費</t>
  </si>
  <si>
    <t>高効率給湯(交付)補助対象経費</t>
  </si>
  <si>
    <t>高効率給湯(実績)補助対象経費</t>
  </si>
  <si>
    <t>高効率給湯(交付)補助金算定額</t>
  </si>
  <si>
    <t>高効率給湯(実績)補助金算定額</t>
  </si>
  <si>
    <t>太陽熱(交付)総工費</t>
  </si>
  <si>
    <t>太陽熱(実績)総工費</t>
  </si>
  <si>
    <t>太陽熱(交付)補助対象経費</t>
  </si>
  <si>
    <t>太陽熱(実績)補助対象経費</t>
  </si>
  <si>
    <t>太陽熱(交付)補助金算定額</t>
  </si>
  <si>
    <t>太陽熱(実績)補助金算定額</t>
  </si>
  <si>
    <t>断熱改修(交付)総工費</t>
  </si>
  <si>
    <t>断熱改修(実績)総工費</t>
  </si>
  <si>
    <t>断熱改修(交付)補助対象経費</t>
  </si>
  <si>
    <t>断熱改修(実績)補助対象経費</t>
  </si>
  <si>
    <t>断熱改修(交付)補助金算定額</t>
  </si>
  <si>
    <t>断熱改修(実績)補助金算定額</t>
  </si>
  <si>
    <t>実績報告日</t>
  </si>
  <si>
    <t>額の確定日</t>
  </si>
  <si>
    <t>額の決定額</t>
  </si>
  <si>
    <t>補助金の支払日</t>
  </si>
  <si>
    <t>補助金の支払額</t>
  </si>
  <si>
    <t>総事業費(交付)</t>
    <rPh sb="5" eb="7">
      <t>コウフ</t>
    </rPh>
    <phoneticPr fontId="2"/>
  </si>
  <si>
    <t>補助対象事業費（交付）</t>
    <rPh sb="8" eb="10">
      <t>コウフ</t>
    </rPh>
    <phoneticPr fontId="2"/>
  </si>
  <si>
    <t>屋根・野立（交付）</t>
    <rPh sb="0" eb="2">
      <t>ヤネ</t>
    </rPh>
    <rPh sb="3" eb="5">
      <t>ノダ</t>
    </rPh>
    <phoneticPr fontId="2"/>
  </si>
  <si>
    <t>屋根・野立（実績）</t>
    <rPh sb="0" eb="2">
      <t>ヤネ</t>
    </rPh>
    <rPh sb="3" eb="5">
      <t>ノダ</t>
    </rPh>
    <rPh sb="6" eb="8">
      <t>ジッセキ</t>
    </rPh>
    <phoneticPr fontId="2"/>
  </si>
  <si>
    <t>太陽光kW（交付）</t>
    <rPh sb="0" eb="3">
      <t>タイヨウコウ</t>
    </rPh>
    <rPh sb="6" eb="8">
      <t>コウフ</t>
    </rPh>
    <phoneticPr fontId="2"/>
  </si>
  <si>
    <t>太陽光kW（実績）</t>
    <rPh sb="0" eb="3">
      <t>タイヨウコウ</t>
    </rPh>
    <rPh sb="6" eb="8">
      <t>ジッセキ</t>
    </rPh>
    <phoneticPr fontId="2"/>
  </si>
  <si>
    <t>太陽光カkW（交付）</t>
    <rPh sb="0" eb="3">
      <t>タイヨウコウ</t>
    </rPh>
    <rPh sb="7" eb="9">
      <t>コウフ</t>
    </rPh>
    <phoneticPr fontId="2"/>
  </si>
  <si>
    <t>太陽光カkW（実績）</t>
    <rPh sb="0" eb="3">
      <t>タイヨウコウ</t>
    </rPh>
    <rPh sb="7" eb="9">
      <t>ジッセキ</t>
    </rPh>
    <phoneticPr fontId="2"/>
  </si>
  <si>
    <t>蓄電池kWh（交付）</t>
    <rPh sb="0" eb="3">
      <t>チクデンチ</t>
    </rPh>
    <rPh sb="7" eb="9">
      <t>コウフ</t>
    </rPh>
    <phoneticPr fontId="2"/>
  </si>
  <si>
    <r>
      <t>蓄電池</t>
    </r>
    <r>
      <rPr>
        <sz val="10"/>
        <color rgb="FF000000"/>
        <rFont val="Times New Roman"/>
        <family val="1"/>
      </rPr>
      <t>kWh</t>
    </r>
    <r>
      <rPr>
        <sz val="10"/>
        <color rgb="FF000000"/>
        <rFont val="ＭＳ Ｐゴシック"/>
        <family val="3"/>
        <charset val="128"/>
      </rPr>
      <t>（実績）</t>
    </r>
    <rPh sb="7" eb="9">
      <t>ジッセキ</t>
    </rPh>
    <phoneticPr fontId="2"/>
  </si>
  <si>
    <t>日付け第</t>
    <rPh sb="0" eb="1">
      <t>ニチ</t>
    </rPh>
    <rPh sb="1" eb="2">
      <t>ヅ</t>
    </rPh>
    <phoneticPr fontId="2"/>
  </si>
  <si>
    <t>申　請　者</t>
    <rPh sb="0" eb="1">
      <t>サル</t>
    </rPh>
    <rPh sb="2" eb="3">
      <t>ショウ</t>
    </rPh>
    <rPh sb="4" eb="5">
      <t>モノ</t>
    </rPh>
    <phoneticPr fontId="5"/>
  </si>
  <si>
    <t>署　名</t>
    <rPh sb="0" eb="1">
      <t>ショ</t>
    </rPh>
    <rPh sb="2" eb="3">
      <t>ナ</t>
    </rPh>
    <phoneticPr fontId="5"/>
  </si>
  <si>
    <t>施工業者
（代理申請者）</t>
    <rPh sb="0" eb="4">
      <t>セコウギョウシャ</t>
    </rPh>
    <rPh sb="6" eb="8">
      <t>ダイリ</t>
    </rPh>
    <rPh sb="8" eb="11">
      <t>シンセイシャ</t>
    </rPh>
    <phoneticPr fontId="5"/>
  </si>
  <si>
    <t>受取人</t>
    <rPh sb="0" eb="3">
      <t>ウケトリニン</t>
    </rPh>
    <phoneticPr fontId="5"/>
  </si>
  <si>
    <t>　</t>
  </si>
  <si>
    <t>別紙１３－１</t>
    <rPh sb="0" eb="2">
      <t>ベッシ</t>
    </rPh>
    <phoneticPr fontId="2"/>
  </si>
  <si>
    <t>補助金支払委任状</t>
    <rPh sb="0" eb="3">
      <t>ホジョキン</t>
    </rPh>
    <rPh sb="3" eb="5">
      <t>シハライ</t>
    </rPh>
    <rPh sb="5" eb="8">
      <t>イニンジョウ</t>
    </rPh>
    <phoneticPr fontId="2"/>
  </si>
  <si>
    <t>号で交付決定を受けた補助金の支払いに</t>
    <rPh sb="14" eb="16">
      <t>シハライ</t>
    </rPh>
    <phoneticPr fontId="2"/>
  </si>
  <si>
    <t>ついて、下記の通り鹿追町へ委任します。</t>
    <rPh sb="4" eb="6">
      <t>カキ</t>
    </rPh>
    <rPh sb="7" eb="8">
      <t>トオ</t>
    </rPh>
    <rPh sb="9" eb="12">
      <t>シカオイチョウ</t>
    </rPh>
    <rPh sb="13" eb="15">
      <t>イニン</t>
    </rPh>
    <phoneticPr fontId="2"/>
  </si>
  <si>
    <t>受取人</t>
    <rPh sb="0" eb="3">
      <t>ウケトリニン</t>
    </rPh>
    <phoneticPr fontId="2"/>
  </si>
  <si>
    <t>施工業者名
（代理申請者）</t>
    <rPh sb="0" eb="4">
      <t>セコウギョウシャ</t>
    </rPh>
    <rPh sb="4" eb="5">
      <t>メイ</t>
    </rPh>
    <rPh sb="7" eb="12">
      <t>ダイリシンセイシャ</t>
    </rPh>
    <phoneticPr fontId="5"/>
  </si>
  <si>
    <t>別紙１３－２</t>
    <rPh sb="0" eb="2">
      <t>ベッシ</t>
    </rPh>
    <phoneticPr fontId="2"/>
  </si>
  <si>
    <t>概算払に関わる誓約書</t>
    <rPh sb="0" eb="3">
      <t>ガイサンバラ</t>
    </rPh>
    <rPh sb="4" eb="5">
      <t>カカ</t>
    </rPh>
    <rPh sb="7" eb="10">
      <t>セイヤクショ</t>
    </rPh>
    <phoneticPr fontId="2"/>
  </si>
  <si>
    <t xml:space="preserve">  鹿追町地域脱炭素移行・再エネ推進重点対策加速化事業補助金の概算払を受けるにあたり、下記の事項について誓約します。</t>
    <rPh sb="31" eb="34">
      <t>ガイサンバラ</t>
    </rPh>
    <phoneticPr fontId="5"/>
  </si>
  <si>
    <t>（代理申請者）
施工業者</t>
    <rPh sb="8" eb="10">
      <t>セコウ</t>
    </rPh>
    <rPh sb="10" eb="12">
      <t>ギョウシャ</t>
    </rPh>
    <phoneticPr fontId="5"/>
  </si>
  <si>
    <t>代理申請者</t>
    <rPh sb="0" eb="2">
      <t>ダイリ</t>
    </rPh>
    <rPh sb="2" eb="5">
      <t>シンセイシャ</t>
    </rPh>
    <phoneticPr fontId="5"/>
  </si>
  <si>
    <r>
      <rPr>
        <u/>
        <sz val="10"/>
        <color theme="10"/>
        <rFont val="ＭＳ Ｐゴシック"/>
        <family val="1"/>
        <charset val="128"/>
      </rPr>
      <t>別紙</t>
    </r>
    <r>
      <rPr>
        <u/>
        <sz val="10"/>
        <color theme="10"/>
        <rFont val="Times New Roman"/>
        <family val="1"/>
      </rPr>
      <t xml:space="preserve">13-1 </t>
    </r>
    <r>
      <rPr>
        <u/>
        <sz val="10"/>
        <color theme="10"/>
        <rFont val="ＭＳ Ｐゴシック"/>
        <family val="1"/>
        <charset val="128"/>
      </rPr>
      <t>概算払に関わる支払委任状</t>
    </r>
    <phoneticPr fontId="2"/>
  </si>
  <si>
    <r>
      <rPr>
        <u/>
        <sz val="10"/>
        <color theme="10"/>
        <rFont val="ＭＳ Ｐゴシック"/>
        <family val="1"/>
        <charset val="128"/>
      </rPr>
      <t>別紙</t>
    </r>
    <r>
      <rPr>
        <u/>
        <sz val="10"/>
        <color theme="10"/>
        <rFont val="Times New Roman"/>
        <family val="1"/>
      </rPr>
      <t xml:space="preserve">13-2 </t>
    </r>
    <r>
      <rPr>
        <u/>
        <sz val="10"/>
        <color theme="10"/>
        <rFont val="ＭＳ Ｐゴシック"/>
        <family val="1"/>
        <charset val="128"/>
      </rPr>
      <t>誓約書</t>
    </r>
    <phoneticPr fontId="2"/>
  </si>
  <si>
    <t>概算払受付日</t>
    <rPh sb="0" eb="3">
      <t>ガイサンバラ</t>
    </rPh>
    <rPh sb="3" eb="6">
      <t>ウケツケビ</t>
    </rPh>
    <phoneticPr fontId="2"/>
  </si>
  <si>
    <t>※１　太陽光発電出力は太陽電池モジュールのJISなどに基づく公称最大出力の合計値とパワーコンディショナーの定格出力の合計値の低い方をkW単位で小数点第3位を切り捨てた値とする。蓄電池の定格容量はkW単位で小数点第3位を切り捨てた値とする。
※２　千円未満切捨て　　
※３　補助金算定額計算時は、kWは小数点以下を切り捨てた値を使用する。
※４　補助金算定額計算時は、kWhは小数点第2位を切り捨てた値を使用する。
※５－１　蓄電池の容量が20kWh以上(業務用の容量に該当)の場合は、補助金算額計算時は、補助対象経費（税抜）×1/3×1.1、もしくは上限額63,000円×定格容量kWh×1.1のどちらか低い方を記入する。（上限：315万円）
※５－２　蓄電池の容量が20kWh未満(家庭用の容量に該当)の場合は、蓄電池の補助金算額計算時は、補助対象経費（税抜）×1/3×1.1、もしくは上限額51,000円×定格容量kWh×1.1のどちらか低い方を記入する。（上限：315万円)
※６　金額は全て税込で記載する。</t>
    <phoneticPr fontId="2"/>
  </si>
  <si>
    <t>概算払による補助金を受領した翌日から起算し、7日以内に施工業者に対して補助金分全額を支払います。</t>
    <rPh sb="0" eb="2">
      <t>ガイサン</t>
    </rPh>
    <rPh sb="2" eb="3">
      <t>ハラ</t>
    </rPh>
    <rPh sb="42" eb="44">
      <t>シハラ</t>
    </rPh>
    <phoneticPr fontId="5"/>
  </si>
  <si>
    <t>概算払による補助金を領収した翌日から起算し、７日以内に鹿追町に対してその領収書の写しを提出します。</t>
    <rPh sb="0" eb="3">
      <t>ガイサンバラ</t>
    </rPh>
    <rPh sb="6" eb="9">
      <t>ホジョキン</t>
    </rPh>
    <rPh sb="10" eb="12">
      <t>リョウシュウ</t>
    </rPh>
    <rPh sb="14" eb="16">
      <t>ヨクジツ</t>
    </rPh>
    <phoneticPr fontId="5"/>
  </si>
  <si>
    <t>繰越申請もしくは実績報告が認められなかった場合は、速やかに鹿追町に全額補助金を返還します。</t>
    <rPh sb="0" eb="4">
      <t>クリコシシンセイ</t>
    </rPh>
    <rPh sb="8" eb="12">
      <t>ジッセキホウコク</t>
    </rPh>
    <rPh sb="13" eb="14">
      <t>ミト</t>
    </rPh>
    <rPh sb="21" eb="23">
      <t>バアイ</t>
    </rPh>
    <rPh sb="25" eb="26">
      <t>スミ</t>
    </rPh>
    <rPh sb="29" eb="32">
      <t>シカオイチョウ</t>
    </rPh>
    <rPh sb="33" eb="35">
      <t>ゼンガク</t>
    </rPh>
    <rPh sb="35" eb="38">
      <t>ホジョキン</t>
    </rPh>
    <rPh sb="39" eb="41">
      <t>ヘンカン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</si>
</sst>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rgb="FF000000"/>
      <name val="Times New Roman"/>
      <charset val="204"/>
    </font>
    <font>
      <sz val="10"/>
      <color rgb="FF000000"/>
      <name val="Times New Roman"/>
      <family val="1"/>
    </font>
    <font>
      <sz val="6"/>
      <name val="ＭＳ Ｐゴシック"/>
      <family val="3"/>
      <charset val="128"/>
    </font>
    <font>
      <sz val="10.5"/>
      <color rgb="FF000000"/>
      <name val="游明朝"/>
      <family val="1"/>
      <charset val="128"/>
    </font>
    <font>
      <sz val="9"/>
      <color rgb="FF000000"/>
      <name val="游明朝"/>
      <family val="1"/>
      <charset val="128"/>
    </font>
    <font>
      <sz val="6"/>
      <name val="ＭＳ Ｐ明朝"/>
      <family val="1"/>
      <charset val="128"/>
    </font>
    <font>
      <u/>
      <sz val="10"/>
      <color theme="10"/>
      <name val="Times New Roman"/>
      <family val="1"/>
    </font>
    <font>
      <sz val="10.5"/>
      <name val="游明朝"/>
      <family val="1"/>
      <charset val="128"/>
    </font>
    <font>
      <sz val="10"/>
      <color rgb="FF000000"/>
      <name val="ＭＳ Ｐゴシック"/>
      <family val="3"/>
      <charset val="128"/>
    </font>
    <font>
      <sz val="10"/>
      <color rgb="FF000000"/>
      <name val="ＭＳ 明朝"/>
      <family val="1"/>
      <charset val="128"/>
    </font>
    <font>
      <sz val="10"/>
      <color rgb="FF000000"/>
      <name val="Times New Roman"/>
      <family val="1"/>
      <charset val="128"/>
    </font>
    <font>
      <sz val="10"/>
      <color rgb="FF000000"/>
      <name val="Times New Roman"/>
      <family val="3"/>
      <charset val="128"/>
    </font>
    <font>
      <sz val="10.5"/>
      <color rgb="FF000000"/>
      <name val="Times New Roman"/>
      <family val="1"/>
    </font>
    <font>
      <sz val="10.5"/>
      <color rgb="FF000000"/>
      <name val="ＭＳ Ｐゴシック"/>
      <family val="3"/>
      <charset val="128"/>
    </font>
    <font>
      <sz val="10.5"/>
      <name val="ＭＳ Ｐゴシック"/>
      <family val="3"/>
      <charset val="128"/>
    </font>
    <font>
      <u/>
      <sz val="10.5"/>
      <color theme="10"/>
      <name val="Times New Roman"/>
      <family val="1"/>
    </font>
    <font>
      <sz val="10"/>
      <color rgb="FF000000"/>
      <name val="游明朝"/>
      <family val="1"/>
      <charset val="128"/>
    </font>
    <font>
      <sz val="8"/>
      <color rgb="FF000000"/>
      <name val="游明朝"/>
      <family val="1"/>
      <charset val="128"/>
    </font>
    <font>
      <u/>
      <sz val="10"/>
      <color theme="10"/>
      <name val="ＭＳ Ｐゴシック"/>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DE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6" fillId="0" borderId="0" applyNumberFormat="0" applyFill="0" applyBorder="0" applyAlignment="0" applyProtection="0"/>
    <xf numFmtId="0" fontId="1" fillId="0" borderId="0"/>
  </cellStyleXfs>
  <cellXfs count="510">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centerContinuous"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right" vertical="top"/>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3" fillId="0" borderId="6" xfId="0" applyFont="1" applyFill="1" applyBorder="1" applyAlignment="1">
      <alignment horizontal="left" vertical="top"/>
    </xf>
    <xf numFmtId="0" fontId="3" fillId="0" borderId="0" xfId="0" applyFont="1" applyFill="1" applyBorder="1" applyAlignment="1">
      <alignment vertical="top"/>
    </xf>
    <xf numFmtId="0" fontId="3" fillId="0" borderId="0" xfId="0" applyFont="1" applyFill="1" applyBorder="1" applyAlignment="1">
      <alignment horizontal="center" vertical="center"/>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0" xfId="0" applyFont="1" applyFill="1" applyBorder="1" applyAlignment="1">
      <alignment horizontal="left" vertical="top"/>
    </xf>
    <xf numFmtId="0" fontId="3" fillId="2" borderId="0" xfId="0" applyFont="1" applyFill="1" applyBorder="1" applyAlignment="1">
      <alignment horizontal="left" vertical="top"/>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top"/>
    </xf>
    <xf numFmtId="0" fontId="3" fillId="4"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4" borderId="15" xfId="0" applyFont="1" applyFill="1" applyBorder="1" applyAlignment="1">
      <alignmen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5" xfId="0" applyFont="1" applyFill="1" applyBorder="1" applyAlignment="1">
      <alignment horizontal="left" vertical="top"/>
    </xf>
    <xf numFmtId="0" fontId="3" fillId="0" borderId="13" xfId="0" applyFont="1" applyFill="1" applyBorder="1" applyAlignment="1">
      <alignment horizontal="left"/>
    </xf>
    <xf numFmtId="0" fontId="3" fillId="0" borderId="14" xfId="0" applyFont="1" applyFill="1" applyBorder="1" applyAlignment="1">
      <alignment horizontal="left" vertical="top"/>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center"/>
    </xf>
    <xf numFmtId="0" fontId="3" fillId="0" borderId="0" xfId="0" applyFont="1" applyFill="1" applyBorder="1" applyAlignment="1">
      <alignment vertical="center"/>
    </xf>
    <xf numFmtId="38" fontId="3" fillId="0" borderId="0" xfId="0" applyNumberFormat="1" applyFont="1" applyFill="1" applyBorder="1" applyAlignment="1">
      <alignment horizontal="left" vertical="top"/>
    </xf>
    <xf numFmtId="0" fontId="3" fillId="0" borderId="5" xfId="0" applyFont="1" applyFill="1" applyBorder="1" applyAlignment="1">
      <alignment horizontal="left" vertical="top"/>
    </xf>
    <xf numFmtId="0" fontId="3" fillId="0" borderId="8" xfId="0" applyFont="1" applyFill="1" applyBorder="1" applyAlignment="1">
      <alignment horizontal="left" vertical="top"/>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0" xfId="0" applyFont="1" applyFill="1" applyBorder="1" applyAlignment="1">
      <alignment horizontal="center" vertical="top"/>
    </xf>
    <xf numFmtId="0" fontId="3" fillId="0" borderId="0" xfId="0" applyFont="1" applyFill="1" applyBorder="1" applyAlignment="1">
      <alignment horizontal="center" vertical="top"/>
    </xf>
    <xf numFmtId="0" fontId="3" fillId="0" borderId="5" xfId="0" applyFont="1" applyFill="1" applyBorder="1" applyAlignment="1">
      <alignment horizontal="center" vertical="top"/>
    </xf>
    <xf numFmtId="0" fontId="3" fillId="4" borderId="6" xfId="0" applyFont="1" applyFill="1" applyBorder="1" applyAlignment="1">
      <alignment vertical="top"/>
    </xf>
    <xf numFmtId="0" fontId="3" fillId="4" borderId="7" xfId="0" applyFont="1" applyFill="1" applyBorder="1" applyAlignment="1">
      <alignment vertical="top"/>
    </xf>
    <xf numFmtId="0" fontId="3" fillId="4" borderId="11" xfId="0" applyFont="1" applyFill="1" applyBorder="1" applyAlignment="1">
      <alignment vertical="top"/>
    </xf>
    <xf numFmtId="0" fontId="3" fillId="4" borderId="12" xfId="0" applyFont="1" applyFill="1" applyBorder="1" applyAlignment="1">
      <alignment vertical="top"/>
    </xf>
    <xf numFmtId="0" fontId="3" fillId="4" borderId="0" xfId="0" applyFont="1" applyFill="1" applyBorder="1" applyAlignment="1">
      <alignment vertical="top"/>
    </xf>
    <xf numFmtId="0" fontId="3" fillId="4" borderId="9" xfId="0" applyFont="1" applyFill="1" applyBorder="1" applyAlignment="1">
      <alignment vertical="top"/>
    </xf>
    <xf numFmtId="0" fontId="3" fillId="4" borderId="10" xfId="0" applyFont="1" applyFill="1" applyBorder="1" applyAlignment="1">
      <alignment vertical="top"/>
    </xf>
    <xf numFmtId="0" fontId="3" fillId="4" borderId="0" xfId="0" applyFont="1" applyFill="1" applyBorder="1" applyAlignment="1">
      <alignment horizontal="center" vertical="top"/>
    </xf>
    <xf numFmtId="0" fontId="3" fillId="0" borderId="15" xfId="0" applyFont="1" applyFill="1" applyBorder="1" applyAlignment="1">
      <alignment horizontal="center" vertical="center"/>
    </xf>
    <xf numFmtId="0" fontId="3" fillId="0" borderId="0" xfId="0" applyFont="1" applyFill="1" applyBorder="1" applyAlignment="1">
      <alignment vertical="center" wrapText="1"/>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2" borderId="13" xfId="0" applyFont="1" applyFill="1" applyBorder="1" applyAlignment="1">
      <alignment horizontal="center" vertical="top"/>
    </xf>
    <xf numFmtId="0" fontId="3" fillId="0" borderId="13"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top"/>
    </xf>
    <xf numFmtId="0" fontId="3" fillId="0" borderId="0" xfId="0" applyFont="1" applyFill="1" applyBorder="1" applyAlignment="1">
      <alignment horizontal="left" vertical="top"/>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2" borderId="13" xfId="0" applyFont="1" applyFill="1" applyBorder="1" applyAlignment="1">
      <alignment horizontal="center" vertical="center"/>
    </xf>
    <xf numFmtId="3" fontId="3" fillId="0" borderId="13"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1" xfId="0" applyFont="1" applyFill="1" applyBorder="1" applyAlignment="1">
      <alignment horizontal="center" vertical="top"/>
    </xf>
    <xf numFmtId="0" fontId="7" fillId="0" borderId="0" xfId="0" applyFont="1" applyFill="1" applyBorder="1" applyAlignment="1">
      <alignment horizontal="left" vertical="center"/>
    </xf>
    <xf numFmtId="38" fontId="3" fillId="0" borderId="0" xfId="1" applyFont="1" applyFill="1" applyBorder="1" applyAlignment="1">
      <alignment horizontal="center" vertical="center"/>
    </xf>
    <xf numFmtId="0" fontId="3" fillId="4" borderId="0" xfId="0" applyFont="1" applyFill="1" applyBorder="1" applyAlignment="1">
      <alignment horizontal="left" vertical="top"/>
    </xf>
    <xf numFmtId="1" fontId="3" fillId="2" borderId="1" xfId="0" applyNumberFormat="1" applyFont="1" applyFill="1" applyBorder="1" applyAlignment="1">
      <alignment horizontal="center" vertical="center"/>
    </xf>
    <xf numFmtId="1" fontId="3" fillId="0" borderId="0" xfId="0" applyNumberFormat="1" applyFont="1" applyFill="1" applyBorder="1" applyAlignment="1">
      <alignment horizontal="left" vertical="top"/>
    </xf>
    <xf numFmtId="0" fontId="3" fillId="2" borderId="0" xfId="0" applyFont="1" applyFill="1" applyBorder="1" applyAlignment="1">
      <alignment horizontal="center" vertical="center"/>
    </xf>
    <xf numFmtId="0" fontId="3" fillId="0" borderId="1" xfId="0" applyFont="1" applyFill="1" applyBorder="1" applyAlignment="1">
      <alignment vertical="center"/>
    </xf>
    <xf numFmtId="0" fontId="3" fillId="5" borderId="5" xfId="0" applyFont="1" applyFill="1" applyBorder="1" applyAlignment="1">
      <alignment vertical="center"/>
    </xf>
    <xf numFmtId="0" fontId="3" fillId="5" borderId="15" xfId="0" applyFont="1" applyFill="1" applyBorder="1" applyAlignment="1">
      <alignment horizontal="center" vertical="center"/>
    </xf>
    <xf numFmtId="0" fontId="3" fillId="5" borderId="0" xfId="0" applyFont="1" applyFill="1" applyBorder="1" applyAlignment="1">
      <alignment horizontal="center" vertical="center"/>
    </xf>
    <xf numFmtId="1"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7" fillId="0" borderId="0" xfId="0" applyFont="1" applyFill="1" applyBorder="1" applyAlignment="1">
      <alignment horizontal="centerContinuous" vertical="top"/>
    </xf>
    <xf numFmtId="38" fontId="0" fillId="0" borderId="0" xfId="0" applyNumberFormat="1" applyFill="1" applyBorder="1" applyAlignment="1">
      <alignment horizontal="left" vertical="top"/>
    </xf>
    <xf numFmtId="0" fontId="0" fillId="0" borderId="1" xfId="0" applyFill="1" applyBorder="1" applyAlignment="1">
      <alignment horizontal="left" vertical="top"/>
    </xf>
    <xf numFmtId="38" fontId="0" fillId="0" borderId="1" xfId="0" applyNumberFormat="1" applyFill="1" applyBorder="1" applyAlignment="1">
      <alignment horizontal="left" vertical="top"/>
    </xf>
    <xf numFmtId="0" fontId="1" fillId="6" borderId="1" xfId="0" applyFont="1" applyFill="1" applyBorder="1" applyAlignment="1">
      <alignment horizontal="left" vertical="top"/>
    </xf>
    <xf numFmtId="0" fontId="9" fillId="6" borderId="1" xfId="0" applyFont="1" applyFill="1" applyBorder="1" applyAlignment="1">
      <alignment horizontal="left" vertical="top"/>
    </xf>
    <xf numFmtId="0" fontId="9" fillId="6" borderId="1" xfId="0" applyFont="1" applyFill="1" applyBorder="1" applyAlignment="1">
      <alignment horizontal="center" vertical="top"/>
    </xf>
    <xf numFmtId="0" fontId="1" fillId="3" borderId="1" xfId="0" applyFont="1" applyFill="1" applyBorder="1" applyAlignment="1">
      <alignment horizontal="left" vertical="top"/>
    </xf>
    <xf numFmtId="0" fontId="9" fillId="3" borderId="1" xfId="0" applyFont="1" applyFill="1" applyBorder="1" applyAlignment="1">
      <alignment horizontal="left" vertical="top"/>
    </xf>
    <xf numFmtId="0" fontId="9" fillId="3" borderId="1" xfId="0" applyFont="1" applyFill="1" applyBorder="1" applyAlignment="1">
      <alignment horizontal="center" vertical="top"/>
    </xf>
    <xf numFmtId="0" fontId="8"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xf>
    <xf numFmtId="38" fontId="0" fillId="0" borderId="1" xfId="0" applyNumberFormat="1" applyFill="1" applyBorder="1" applyAlignment="1">
      <alignment horizontal="right" vertical="top"/>
    </xf>
    <xf numFmtId="0" fontId="8" fillId="0" borderId="1" xfId="0" applyFont="1" applyFill="1" applyBorder="1" applyAlignment="1">
      <alignment horizontal="center" vertical="top" wrapText="1"/>
    </xf>
    <xf numFmtId="0" fontId="3" fillId="0" borderId="9" xfId="0" applyFont="1" applyFill="1" applyBorder="1" applyAlignment="1">
      <alignment horizontal="center"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top"/>
    </xf>
    <xf numFmtId="0" fontId="3" fillId="0" borderId="0" xfId="0" applyFont="1" applyAlignment="1">
      <alignment horizontal="centerContinuous" vertical="top"/>
    </xf>
    <xf numFmtId="0" fontId="3" fillId="0" borderId="0" xfId="0" applyFont="1" applyAlignment="1">
      <alignment horizontal="left" vertical="top"/>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0" xfId="0" applyFont="1" applyAlignment="1">
      <alignment horizontal="center" vertical="top"/>
    </xf>
    <xf numFmtId="0" fontId="3" fillId="0" borderId="8"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5" xfId="0" applyFont="1" applyBorder="1" applyAlignment="1">
      <alignment horizontal="center" vertical="top"/>
    </xf>
    <xf numFmtId="0" fontId="3" fillId="0" borderId="0" xfId="0" applyFont="1" applyAlignment="1">
      <alignment horizontal="right" vertical="top"/>
    </xf>
    <xf numFmtId="0" fontId="3" fillId="0" borderId="11" xfId="0" applyFont="1" applyBorder="1" applyAlignment="1">
      <alignment horizontal="left" vertical="center"/>
    </xf>
    <xf numFmtId="0" fontId="3" fillId="0" borderId="12" xfId="0" applyFont="1" applyBorder="1" applyAlignment="1">
      <alignment horizontal="center" vertical="center"/>
    </xf>
    <xf numFmtId="0" fontId="3" fillId="2" borderId="0" xfId="0" applyFont="1" applyFill="1" applyAlignment="1">
      <alignment horizontal="center" vertical="top"/>
    </xf>
    <xf numFmtId="0" fontId="3" fillId="0" borderId="0" xfId="0" applyFont="1" applyAlignment="1">
      <alignment horizontal="left" vertical="top"/>
    </xf>
    <xf numFmtId="0" fontId="3" fillId="4" borderId="0" xfId="0" applyFont="1" applyFill="1" applyAlignment="1">
      <alignment vertical="top"/>
    </xf>
    <xf numFmtId="0" fontId="3" fillId="0" borderId="0" xfId="0" applyFont="1" applyAlignment="1">
      <alignment horizontal="center" vertical="center" wrapText="1"/>
    </xf>
    <xf numFmtId="0" fontId="7" fillId="0" borderId="5" xfId="0" applyFont="1" applyBorder="1" applyAlignment="1">
      <alignment horizontal="center" vertical="top"/>
    </xf>
    <xf numFmtId="0" fontId="3" fillId="0" borderId="0" xfId="0" applyFont="1" applyAlignment="1">
      <alignment horizontal="center" vertical="top" wrapText="1"/>
    </xf>
    <xf numFmtId="0" fontId="7"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5" xfId="0" applyFont="1" applyBorder="1" applyAlignment="1">
      <alignment horizontal="left" vertical="top"/>
    </xf>
    <xf numFmtId="0" fontId="3" fillId="0" borderId="13" xfId="0" applyFont="1" applyBorder="1" applyAlignment="1">
      <alignment horizontal="center" vertical="center"/>
    </xf>
    <xf numFmtId="0" fontId="3" fillId="0" borderId="1" xfId="0" applyFont="1" applyBorder="1" applyAlignment="1">
      <alignment horizontal="left" vertical="center"/>
    </xf>
    <xf numFmtId="1" fontId="3" fillId="0" borderId="0" xfId="0" applyNumberFormat="1" applyFont="1" applyAlignment="1">
      <alignment horizontal="left" vertical="top"/>
    </xf>
    <xf numFmtId="0" fontId="3" fillId="0" borderId="1" xfId="0" applyFont="1" applyBorder="1" applyAlignment="1">
      <alignment horizontal="left" vertical="center" wrapText="1"/>
    </xf>
    <xf numFmtId="0" fontId="3" fillId="0" borderId="15" xfId="0" applyFont="1" applyBorder="1" applyAlignment="1">
      <alignment horizontal="right" vertical="center"/>
    </xf>
    <xf numFmtId="0" fontId="3" fillId="0" borderId="14" xfId="0" applyFont="1" applyBorder="1" applyAlignment="1">
      <alignment horizontal="center" vertical="center"/>
    </xf>
    <xf numFmtId="0" fontId="3" fillId="0" borderId="13" xfId="0" applyFont="1" applyBorder="1" applyAlignment="1">
      <alignment horizontal="left"/>
    </xf>
    <xf numFmtId="0" fontId="3" fillId="0" borderId="14" xfId="0" applyFont="1" applyBorder="1" applyAlignment="1">
      <alignment horizontal="left" vertical="center"/>
    </xf>
    <xf numFmtId="0" fontId="3" fillId="0" borderId="13" xfId="0" applyFont="1" applyBorder="1" applyAlignment="1">
      <alignment horizontal="left" vertical="top"/>
    </xf>
    <xf numFmtId="38"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horizontal="left" vertical="top"/>
    </xf>
    <xf numFmtId="0" fontId="3" fillId="3" borderId="0" xfId="0" applyFont="1" applyFill="1" applyAlignment="1">
      <alignment horizontal="left" vertical="top"/>
    </xf>
    <xf numFmtId="0" fontId="3" fillId="4" borderId="0" xfId="0" applyFont="1" applyFill="1" applyAlignment="1">
      <alignment horizontal="left" vertical="top"/>
    </xf>
    <xf numFmtId="0" fontId="3" fillId="0" borderId="13" xfId="0" applyFont="1" applyBorder="1" applyAlignment="1">
      <alignment horizontal="right" vertical="top"/>
    </xf>
    <xf numFmtId="0" fontId="3" fillId="0" borderId="13" xfId="0" applyFont="1" applyBorder="1" applyAlignment="1">
      <alignment horizontal="center" vertical="top"/>
    </xf>
    <xf numFmtId="0" fontId="3" fillId="0" borderId="14" xfId="0" applyFont="1" applyBorder="1" applyAlignment="1">
      <alignment horizontal="left" vertical="top"/>
    </xf>
    <xf numFmtId="0" fontId="3" fillId="0" borderId="1" xfId="0" applyFont="1" applyBorder="1" applyAlignment="1">
      <alignment horizontal="center"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11" xfId="0" applyFont="1" applyBorder="1" applyAlignment="1">
      <alignment horizontal="left" vertical="top"/>
    </xf>
    <xf numFmtId="0" fontId="3" fillId="0" borderId="11" xfId="0" applyFont="1" applyBorder="1" applyAlignment="1">
      <alignment horizontal="center" vertical="center"/>
    </xf>
    <xf numFmtId="0" fontId="3" fillId="0" borderId="0" xfId="0" applyFont="1" applyAlignment="1">
      <alignment vertical="center" wrapText="1"/>
    </xf>
    <xf numFmtId="0" fontId="3" fillId="0" borderId="5" xfId="0" applyFont="1" applyBorder="1" applyAlignment="1">
      <alignment horizontal="center" vertical="center"/>
    </xf>
    <xf numFmtId="0" fontId="13"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5" fillId="0" borderId="1" xfId="2" applyFont="1" applyFill="1" applyBorder="1" applyAlignment="1">
      <alignment horizontal="left" vertical="center"/>
    </xf>
    <xf numFmtId="0" fontId="15" fillId="0" borderId="0" xfId="2" applyFont="1" applyFill="1" applyBorder="1" applyAlignment="1">
      <alignment horizontal="left" vertical="center"/>
    </xf>
    <xf numFmtId="0" fontId="16" fillId="0" borderId="0" xfId="0" applyFont="1" applyAlignment="1">
      <alignment horizontal="left" vertical="top"/>
    </xf>
    <xf numFmtId="0" fontId="16" fillId="7" borderId="0" xfId="0" applyFont="1" applyFill="1" applyAlignment="1">
      <alignment horizontal="left" vertical="top"/>
    </xf>
    <xf numFmtId="0" fontId="16" fillId="0" borderId="11" xfId="0" applyFont="1" applyBorder="1" applyAlignment="1">
      <alignment horizontal="center" vertical="top"/>
    </xf>
    <xf numFmtId="0" fontId="16" fillId="7" borderId="11" xfId="0" applyFont="1" applyFill="1" applyBorder="1" applyAlignment="1">
      <alignment horizontal="left" vertical="top"/>
    </xf>
    <xf numFmtId="0" fontId="16" fillId="0" borderId="0" xfId="0" applyFont="1" applyAlignment="1">
      <alignment horizontal="center" vertical="top"/>
    </xf>
    <xf numFmtId="0" fontId="3" fillId="0" borderId="0" xfId="0" applyFont="1" applyFill="1" applyAlignment="1">
      <alignment horizontal="left" vertical="top"/>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top"/>
    </xf>
    <xf numFmtId="0" fontId="3" fillId="0" borderId="13" xfId="0" applyFont="1" applyBorder="1" applyAlignment="1">
      <alignment horizontal="left" vertical="center"/>
    </xf>
    <xf numFmtId="0" fontId="9" fillId="0" borderId="4" xfId="3" applyFont="1" applyBorder="1" applyAlignment="1">
      <alignment vertical="top"/>
    </xf>
    <xf numFmtId="0" fontId="8" fillId="0" borderId="1" xfId="3" applyFont="1" applyBorder="1" applyAlignment="1">
      <alignment horizontal="left" vertical="top"/>
    </xf>
    <xf numFmtId="0" fontId="1" fillId="0" borderId="0" xfId="3" applyAlignment="1">
      <alignment horizontal="left" vertical="top"/>
    </xf>
    <xf numFmtId="0" fontId="1" fillId="0" borderId="1" xfId="3" applyBorder="1" applyAlignment="1">
      <alignment horizontal="left" vertical="top"/>
    </xf>
    <xf numFmtId="0" fontId="8" fillId="0" borderId="1" xfId="3" applyFont="1" applyBorder="1" applyAlignment="1">
      <alignment horizontal="center" vertical="center"/>
    </xf>
    <xf numFmtId="38" fontId="1" fillId="0" borderId="1" xfId="3" applyNumberFormat="1" applyBorder="1" applyAlignment="1">
      <alignment horizontal="left" vertical="top"/>
    </xf>
    <xf numFmtId="38" fontId="1" fillId="0" borderId="1" xfId="3" applyNumberFormat="1" applyBorder="1" applyAlignment="1">
      <alignment horizontal="right" vertical="top"/>
    </xf>
    <xf numFmtId="38" fontId="1" fillId="0" borderId="0" xfId="3" applyNumberFormat="1" applyAlignment="1">
      <alignment horizontal="left" vertical="top"/>
    </xf>
    <xf numFmtId="0" fontId="8" fillId="0" borderId="1" xfId="0" applyFont="1" applyBorder="1" applyAlignment="1">
      <alignment horizontal="left" vertical="top"/>
    </xf>
    <xf numFmtId="0" fontId="0" fillId="0" borderId="1" xfId="0" applyBorder="1" applyAlignment="1">
      <alignment horizontal="left" vertical="top"/>
    </xf>
    <xf numFmtId="0" fontId="0" fillId="0" borderId="0" xfId="0" applyAlignment="1">
      <alignment horizontal="left" vertical="top"/>
    </xf>
    <xf numFmtId="0" fontId="3" fillId="0" borderId="0" xfId="3" applyFont="1" applyAlignment="1">
      <alignment horizontal="left" vertical="top"/>
    </xf>
    <xf numFmtId="0" fontId="3" fillId="0" borderId="0" xfId="3" applyFont="1" applyAlignment="1">
      <alignment horizontal="centerContinuous" vertical="top"/>
    </xf>
    <xf numFmtId="0" fontId="3" fillId="0" borderId="0" xfId="3" applyFont="1" applyAlignment="1">
      <alignment horizontal="right" vertical="top"/>
    </xf>
    <xf numFmtId="0" fontId="3" fillId="2" borderId="0" xfId="3" applyFont="1" applyFill="1" applyAlignment="1">
      <alignment horizontal="center" vertical="top"/>
    </xf>
    <xf numFmtId="0" fontId="3" fillId="0" borderId="0" xfId="3" applyFont="1" applyAlignment="1">
      <alignment horizontal="center" vertical="top"/>
    </xf>
    <xf numFmtId="0" fontId="3" fillId="0" borderId="5" xfId="3" applyFont="1" applyBorder="1" applyAlignment="1">
      <alignment horizontal="center" vertical="top"/>
    </xf>
    <xf numFmtId="0" fontId="3" fillId="0" borderId="0" xfId="3" applyFont="1" applyAlignment="1">
      <alignment horizontal="center" vertical="top" wrapText="1"/>
    </xf>
    <xf numFmtId="0" fontId="3" fillId="0" borderId="0" xfId="3" applyFont="1" applyAlignment="1">
      <alignment horizontal="left" vertical="top" wrapText="1"/>
    </xf>
    <xf numFmtId="0" fontId="3" fillId="0" borderId="0" xfId="3" applyFont="1" applyAlignment="1">
      <alignment vertical="center" wrapText="1"/>
    </xf>
    <xf numFmtId="0" fontId="3" fillId="0" borderId="11" xfId="3" applyFont="1" applyBorder="1" applyAlignment="1">
      <alignment horizontal="center" vertical="top"/>
    </xf>
    <xf numFmtId="0" fontId="3" fillId="0" borderId="15" xfId="3" applyFont="1" applyBorder="1" applyAlignment="1">
      <alignment vertical="center"/>
    </xf>
    <xf numFmtId="0" fontId="3" fillId="0" borderId="13" xfId="3" applyFont="1" applyBorder="1" applyAlignment="1">
      <alignment vertical="center"/>
    </xf>
    <xf numFmtId="0" fontId="3" fillId="0" borderId="13" xfId="3" applyFont="1" applyBorder="1" applyAlignment="1">
      <alignment horizontal="center" vertical="center"/>
    </xf>
    <xf numFmtId="0" fontId="3" fillId="0" borderId="14" xfId="3" applyFont="1" applyBorder="1" applyAlignment="1">
      <alignment vertical="center"/>
    </xf>
    <xf numFmtId="0" fontId="3" fillId="0" borderId="10" xfId="3" applyFont="1" applyBorder="1" applyAlignment="1">
      <alignment vertical="center"/>
    </xf>
    <xf numFmtId="0" fontId="3" fillId="0" borderId="11" xfId="3" applyFont="1" applyBorder="1" applyAlignment="1">
      <alignment vertical="center"/>
    </xf>
    <xf numFmtId="0" fontId="3" fillId="0" borderId="11" xfId="3" applyFont="1" applyBorder="1" applyAlignment="1">
      <alignment horizontal="center" vertical="center"/>
    </xf>
    <xf numFmtId="0" fontId="3" fillId="0" borderId="12" xfId="3" applyFont="1" applyBorder="1" applyAlignment="1">
      <alignment vertic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vertical="top"/>
    </xf>
    <xf numFmtId="0" fontId="3" fillId="2" borderId="0" xfId="3" applyFont="1" applyFill="1" applyAlignment="1">
      <alignment horizontal="left" vertical="top"/>
    </xf>
    <xf numFmtId="0" fontId="3" fillId="3" borderId="0" xfId="3" applyFont="1" applyFill="1" applyAlignment="1">
      <alignment horizontal="left" vertical="top"/>
    </xf>
    <xf numFmtId="0" fontId="3" fillId="4" borderId="0" xfId="3" applyFont="1" applyFill="1" applyAlignment="1">
      <alignment horizontal="left" vertical="top"/>
    </xf>
    <xf numFmtId="0" fontId="3" fillId="2" borderId="10" xfId="3" applyFont="1" applyFill="1" applyBorder="1" applyAlignment="1">
      <alignment vertical="top"/>
    </xf>
    <xf numFmtId="0" fontId="3" fillId="2" borderId="0" xfId="3" applyFont="1" applyFill="1" applyAlignment="1">
      <alignment vertical="top"/>
    </xf>
    <xf numFmtId="0" fontId="3" fillId="2" borderId="9" xfId="3" applyFont="1" applyFill="1" applyBorder="1" applyAlignment="1">
      <alignment vertical="top"/>
    </xf>
    <xf numFmtId="0" fontId="3" fillId="2" borderId="13" xfId="3" applyFont="1" applyFill="1" applyBorder="1" applyAlignment="1">
      <alignment vertical="top"/>
    </xf>
    <xf numFmtId="0" fontId="3" fillId="2" borderId="14" xfId="3" applyFont="1" applyFill="1" applyBorder="1" applyAlignment="1">
      <alignment vertical="top"/>
    </xf>
    <xf numFmtId="0" fontId="3" fillId="2" borderId="11" xfId="3" applyFont="1" applyFill="1" applyBorder="1" applyAlignment="1">
      <alignment vertical="top"/>
    </xf>
    <xf numFmtId="0" fontId="3" fillId="2" borderId="12" xfId="3" applyFont="1" applyFill="1" applyBorder="1" applyAlignment="1">
      <alignment vertical="top"/>
    </xf>
    <xf numFmtId="0" fontId="3" fillId="0" borderId="13" xfId="3" applyFont="1" applyBorder="1" applyAlignment="1">
      <alignment horizontal="center" vertical="top"/>
    </xf>
    <xf numFmtId="0" fontId="16" fillId="0" borderId="0" xfId="3" applyFont="1" applyAlignment="1">
      <alignment horizontal="left" vertical="top"/>
    </xf>
    <xf numFmtId="0" fontId="16" fillId="0" borderId="0" xfId="3" applyFont="1" applyAlignment="1">
      <alignment horizontal="center" vertical="top"/>
    </xf>
    <xf numFmtId="0" fontId="16" fillId="7" borderId="0" xfId="3" applyFont="1" applyFill="1" applyAlignment="1">
      <alignment horizontal="left" vertical="top"/>
    </xf>
    <xf numFmtId="0" fontId="6" fillId="0" borderId="1" xfId="2" applyFill="1" applyBorder="1" applyAlignment="1">
      <alignment horizontal="left" vertical="center"/>
    </xf>
    <xf numFmtId="0" fontId="17" fillId="0" borderId="1" xfId="3" applyFont="1" applyBorder="1" applyAlignment="1">
      <alignment horizontal="center" vertical="center" textRotation="255"/>
    </xf>
    <xf numFmtId="0" fontId="14" fillId="2" borderId="2" xfId="2" quotePrefix="1" applyFont="1" applyFill="1" applyBorder="1" applyAlignment="1">
      <alignment horizontal="center" vertical="center" textRotation="255"/>
    </xf>
    <xf numFmtId="0" fontId="14" fillId="2" borderId="4" xfId="2" quotePrefix="1" applyFont="1" applyFill="1" applyBorder="1" applyAlignment="1">
      <alignment horizontal="center" vertical="center" textRotation="255"/>
    </xf>
    <xf numFmtId="0" fontId="14" fillId="2" borderId="3" xfId="2" quotePrefix="1" applyFont="1" applyFill="1" applyBorder="1" applyAlignment="1">
      <alignment horizontal="center" vertical="center" textRotation="255"/>
    </xf>
    <xf numFmtId="0" fontId="3" fillId="0" borderId="0" xfId="0" quotePrefix="1" applyFont="1" applyAlignment="1">
      <alignment horizontal="right" vertical="top"/>
    </xf>
    <xf numFmtId="0" fontId="3" fillId="0" borderId="0" xfId="0" applyFont="1" applyAlignment="1">
      <alignment horizontal="right" vertical="top"/>
    </xf>
    <xf numFmtId="0" fontId="3" fillId="3"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7" fillId="2" borderId="6" xfId="0" applyFont="1" applyFill="1" applyBorder="1" applyAlignment="1">
      <alignment horizontal="left" vertical="top"/>
    </xf>
    <xf numFmtId="0" fontId="7" fillId="2" borderId="7" xfId="0" applyFont="1" applyFill="1" applyBorder="1" applyAlignment="1">
      <alignment horizontal="left" vertical="top"/>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15"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38" fontId="3" fillId="2" borderId="13" xfId="1" applyFont="1" applyFill="1" applyBorder="1" applyAlignment="1">
      <alignment horizontal="center" vertical="top"/>
    </xf>
    <xf numFmtId="0" fontId="3" fillId="0" borderId="1" xfId="0" applyFont="1" applyFill="1" applyBorder="1" applyAlignment="1">
      <alignment horizontal="center" vertical="top"/>
    </xf>
    <xf numFmtId="38" fontId="3" fillId="4" borderId="13" xfId="1"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2" borderId="1" xfId="0" applyFont="1" applyFill="1" applyBorder="1" applyAlignment="1">
      <alignment horizontal="left" vertical="top"/>
    </xf>
    <xf numFmtId="38" fontId="3" fillId="2" borderId="11" xfId="1" applyFont="1" applyFill="1" applyBorder="1" applyAlignment="1">
      <alignment horizontal="center" vertical="top"/>
    </xf>
    <xf numFmtId="0" fontId="3" fillId="0" borderId="0" xfId="0" applyFont="1" applyAlignment="1">
      <alignment horizontal="left" vertical="top"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12" fontId="3" fillId="0" borderId="0" xfId="0" quotePrefix="1" applyNumberFormat="1" applyFont="1" applyAlignment="1">
      <alignment horizontal="right" vertical="top"/>
    </xf>
    <xf numFmtId="12" fontId="3" fillId="0" borderId="0" xfId="0" applyNumberFormat="1" applyFont="1" applyAlignment="1">
      <alignment horizontal="right" vertical="top"/>
    </xf>
    <xf numFmtId="0" fontId="3" fillId="0" borderId="0" xfId="0" applyFont="1" applyAlignment="1">
      <alignment horizontal="center" vertical="top"/>
    </xf>
    <xf numFmtId="0" fontId="3" fillId="0" borderId="15" xfId="0" applyFont="1" applyFill="1" applyBorder="1" applyAlignment="1">
      <alignment horizontal="left" vertical="center"/>
    </xf>
    <xf numFmtId="0" fontId="0" fillId="0" borderId="14" xfId="0" applyFill="1" applyBorder="1" applyAlignment="1">
      <alignment horizontal="lef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0" fillId="0" borderId="12" xfId="0" applyFill="1" applyBorder="1" applyAlignment="1">
      <alignment horizontal="left" vertical="center"/>
    </xf>
    <xf numFmtId="0" fontId="3" fillId="0" borderId="15" xfId="0" applyFont="1" applyFill="1" applyBorder="1" applyAlignment="1">
      <alignment horizontal="left" vertical="top"/>
    </xf>
    <xf numFmtId="0" fontId="3" fillId="0" borderId="14" xfId="0" applyFont="1" applyFill="1" applyBorder="1" applyAlignment="1">
      <alignment horizontal="left" vertical="top"/>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4" borderId="15"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11" xfId="0" applyFont="1" applyFill="1" applyBorder="1" applyAlignment="1">
      <alignment horizontal="center" vertical="top"/>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1" xfId="0" applyFont="1" applyFill="1" applyBorder="1" applyAlignment="1">
      <alignment horizontal="left" vertical="top"/>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8" xfId="0" applyFont="1" applyFill="1" applyBorder="1" applyAlignment="1">
      <alignment horizontal="left" vertical="top"/>
    </xf>
    <xf numFmtId="0" fontId="3" fillId="4" borderId="0" xfId="0" applyFont="1" applyFill="1" applyBorder="1" applyAlignment="1">
      <alignment horizontal="left" vertical="top"/>
    </xf>
    <xf numFmtId="0" fontId="3" fillId="4" borderId="9" xfId="0" applyFont="1" applyFill="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top"/>
    </xf>
    <xf numFmtId="0" fontId="3" fillId="0" borderId="14" xfId="0"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top"/>
    </xf>
    <xf numFmtId="0" fontId="3" fillId="0" borderId="14" xfId="0" applyFont="1" applyBorder="1" applyAlignment="1">
      <alignment horizontal="left" vertical="top"/>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0" borderId="0" xfId="0" applyFont="1" applyFill="1" applyBorder="1" applyAlignment="1">
      <alignment horizontal="center" vertical="top"/>
    </xf>
    <xf numFmtId="0" fontId="3" fillId="4" borderId="0" xfId="0" applyFont="1" applyFill="1" applyBorder="1" applyAlignment="1">
      <alignment horizontal="center" vertical="top"/>
    </xf>
    <xf numFmtId="0" fontId="3" fillId="0" borderId="0" xfId="0" applyFont="1" applyFill="1" applyBorder="1" applyAlignment="1">
      <alignment horizontal="left" vertical="top"/>
    </xf>
    <xf numFmtId="0" fontId="3" fillId="0" borderId="0" xfId="0" applyFont="1" applyFill="1" applyBorder="1" applyAlignment="1">
      <alignment vertical="top"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3" borderId="13" xfId="0" applyFont="1" applyFill="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3" borderId="14" xfId="0" applyFont="1" applyFill="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top"/>
    </xf>
    <xf numFmtId="0" fontId="12" fillId="0" borderId="14"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2" xfId="0" applyFont="1" applyBorder="1" applyAlignment="1">
      <alignment horizontal="left" vertical="center"/>
    </xf>
    <xf numFmtId="0" fontId="3" fillId="0" borderId="0" xfId="3" applyFont="1" applyAlignment="1">
      <alignment horizontal="center" vertical="center" wrapText="1"/>
    </xf>
    <xf numFmtId="0" fontId="3" fillId="0" borderId="1" xfId="3" applyFont="1" applyBorder="1" applyAlignment="1">
      <alignment horizontal="center" vertical="center" wrapText="1"/>
    </xf>
    <xf numFmtId="0" fontId="3" fillId="2" borderId="6" xfId="3" applyFont="1" applyFill="1" applyBorder="1" applyAlignment="1">
      <alignment horizontal="left" vertical="top"/>
    </xf>
    <xf numFmtId="0" fontId="3" fillId="2" borderId="7" xfId="3" applyFont="1" applyFill="1" applyBorder="1" applyAlignment="1">
      <alignment horizontal="left" vertical="top"/>
    </xf>
    <xf numFmtId="0" fontId="3" fillId="2" borderId="10" xfId="3" applyFont="1" applyFill="1" applyBorder="1" applyAlignment="1">
      <alignment horizontal="left" vertical="top" wrapText="1"/>
    </xf>
    <xf numFmtId="0" fontId="3" fillId="2" borderId="11" xfId="3" applyFont="1" applyFill="1" applyBorder="1" applyAlignment="1">
      <alignment horizontal="left" vertical="top" wrapText="1"/>
    </xf>
    <xf numFmtId="0" fontId="3" fillId="2" borderId="12" xfId="3" applyFont="1" applyFill="1" applyBorder="1" applyAlignment="1">
      <alignment horizontal="left" vertical="top" wrapText="1"/>
    </xf>
    <xf numFmtId="0" fontId="3" fillId="0" borderId="1" xfId="3" applyFont="1" applyBorder="1" applyAlignment="1">
      <alignment horizontal="center" vertical="top" wrapText="1"/>
    </xf>
    <xf numFmtId="0" fontId="3" fillId="2" borderId="15" xfId="3" applyFont="1" applyFill="1" applyBorder="1" applyAlignment="1">
      <alignment horizontal="center" vertical="top"/>
    </xf>
    <xf numFmtId="0" fontId="3" fillId="2" borderId="13" xfId="3" applyFont="1" applyFill="1" applyBorder="1" applyAlignment="1">
      <alignment horizontal="center" vertical="top"/>
    </xf>
    <xf numFmtId="0" fontId="3" fillId="2" borderId="14" xfId="3" applyFont="1" applyFill="1" applyBorder="1" applyAlignment="1">
      <alignment horizontal="center" vertical="top"/>
    </xf>
    <xf numFmtId="0" fontId="3" fillId="0" borderId="0" xfId="3" applyFont="1" applyAlignment="1">
      <alignment horizontal="center" vertical="top"/>
    </xf>
    <xf numFmtId="0" fontId="3" fillId="0" borderId="0" xfId="3" applyFont="1" applyAlignment="1">
      <alignment horizontal="left" vertical="top"/>
    </xf>
    <xf numFmtId="0" fontId="3" fillId="0" borderId="15"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3" fillId="3" borderId="15" xfId="3" applyFont="1" applyFill="1" applyBorder="1" applyAlignment="1">
      <alignment horizontal="center" vertical="center" shrinkToFit="1"/>
    </xf>
    <xf numFmtId="0" fontId="3" fillId="3" borderId="13" xfId="3" applyFont="1" applyFill="1" applyBorder="1" applyAlignment="1">
      <alignment horizontal="center" vertical="center" shrinkToFit="1"/>
    </xf>
    <xf numFmtId="0" fontId="3" fillId="3" borderId="14" xfId="3" applyFont="1" applyFill="1" applyBorder="1" applyAlignment="1">
      <alignment horizontal="center" vertical="center" shrinkToFit="1"/>
    </xf>
    <xf numFmtId="0" fontId="3" fillId="0" borderId="0" xfId="3" applyFont="1" applyAlignment="1">
      <alignment horizontal="left" vertical="top" wrapText="1"/>
    </xf>
    <xf numFmtId="0" fontId="16" fillId="7" borderId="0" xfId="3" applyFont="1" applyFill="1" applyAlignment="1">
      <alignment horizontal="center" vertical="center"/>
    </xf>
    <xf numFmtId="0" fontId="3" fillId="2" borderId="11" xfId="3" applyFont="1" applyFill="1" applyBorder="1" applyAlignment="1">
      <alignment horizontal="center" vertical="top" wrapText="1"/>
    </xf>
    <xf numFmtId="0" fontId="3" fillId="2" borderId="13" xfId="3" applyFont="1" applyFill="1" applyBorder="1" applyAlignment="1">
      <alignment horizontal="center" vertical="top" wrapText="1"/>
    </xf>
    <xf numFmtId="3" fontId="3" fillId="2" borderId="13" xfId="3" applyNumberFormat="1"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0" xfId="3" applyFont="1" applyAlignment="1">
      <alignment horizontal="center" vertical="center"/>
    </xf>
    <xf numFmtId="0" fontId="3" fillId="0" borderId="9" xfId="3" applyFont="1" applyBorder="1" applyAlignment="1">
      <alignment horizontal="center" vertical="center"/>
    </xf>
    <xf numFmtId="0" fontId="3" fillId="0" borderId="12" xfId="3" applyFont="1" applyBorder="1" applyAlignment="1">
      <alignment horizontal="center" vertical="center"/>
    </xf>
    <xf numFmtId="0" fontId="3" fillId="2" borderId="15" xfId="3" applyFont="1" applyFill="1" applyBorder="1" applyAlignment="1">
      <alignment horizontal="center" vertical="center"/>
    </xf>
    <xf numFmtId="0" fontId="3" fillId="3" borderId="13" xfId="3" applyFont="1" applyFill="1" applyBorder="1" applyAlignment="1">
      <alignment horizontal="center" vertical="center"/>
    </xf>
    <xf numFmtId="0" fontId="3" fillId="3" borderId="14" xfId="3" applyFont="1" applyFill="1" applyBorder="1" applyAlignment="1">
      <alignment horizontal="center" vertical="center"/>
    </xf>
    <xf numFmtId="0" fontId="3" fillId="0" borderId="15" xfId="3" applyFont="1" applyBorder="1" applyAlignment="1">
      <alignment horizontal="center" vertical="center" wrapText="1"/>
    </xf>
    <xf numFmtId="0" fontId="3" fillId="2" borderId="13" xfId="3" applyFont="1" applyFill="1" applyBorder="1" applyAlignment="1">
      <alignment horizontal="left" vertical="center"/>
    </xf>
    <xf numFmtId="0" fontId="3" fillId="2" borderId="14" xfId="3" applyFont="1" applyFill="1" applyBorder="1" applyAlignment="1">
      <alignment horizontal="left" vertical="center"/>
    </xf>
    <xf numFmtId="0" fontId="3" fillId="2" borderId="13" xfId="3" applyFont="1" applyFill="1" applyBorder="1" applyAlignment="1">
      <alignment horizontal="left" vertical="top"/>
    </xf>
    <xf numFmtId="0" fontId="3" fillId="2" borderId="14" xfId="3" applyFont="1" applyFill="1" applyBorder="1" applyAlignment="1">
      <alignment horizontal="left" vertical="top"/>
    </xf>
    <xf numFmtId="0" fontId="16" fillId="0" borderId="0" xfId="3" applyFont="1" applyAlignment="1">
      <alignment horizontal="left" vertical="top"/>
    </xf>
    <xf numFmtId="0" fontId="16" fillId="0" borderId="0" xfId="3" applyFont="1" applyAlignment="1">
      <alignment horizontal="center" vertical="top"/>
    </xf>
    <xf numFmtId="0" fontId="16" fillId="0" borderId="0" xfId="3" applyFont="1" applyAlignment="1">
      <alignment horizontal="left" vertical="top" wrapText="1"/>
    </xf>
    <xf numFmtId="0" fontId="3" fillId="0" borderId="1" xfId="3" applyFont="1" applyBorder="1" applyAlignment="1">
      <alignment horizontal="left" vertical="top" wrapText="1"/>
    </xf>
    <xf numFmtId="0" fontId="17" fillId="0" borderId="1" xfId="3" applyFont="1" applyBorder="1" applyAlignment="1">
      <alignment horizontal="center" vertical="center" textRotation="255" wrapText="1"/>
    </xf>
    <xf numFmtId="0" fontId="17" fillId="0" borderId="1" xfId="3" applyFont="1" applyBorder="1" applyAlignment="1">
      <alignment horizontal="center" vertical="center" textRotation="255"/>
    </xf>
    <xf numFmtId="0" fontId="3" fillId="0" borderId="0" xfId="3" applyFont="1" applyAlignment="1">
      <alignment horizontal="left" vertical="center" wrapText="1"/>
    </xf>
    <xf numFmtId="0" fontId="3" fillId="0" borderId="15" xfId="0" applyFont="1" applyBorder="1" applyAlignment="1">
      <alignment horizontal="center" vertical="top" wrapText="1"/>
    </xf>
    <xf numFmtId="0" fontId="3" fillId="0" borderId="14" xfId="0" applyFont="1" applyBorder="1" applyAlignment="1">
      <alignment horizontal="center" vertical="top" wrapText="1"/>
    </xf>
    <xf numFmtId="0" fontId="7" fillId="4" borderId="10" xfId="0" applyFont="1" applyFill="1" applyBorder="1" applyAlignment="1">
      <alignment horizontal="left" vertical="top"/>
    </xf>
    <xf numFmtId="0" fontId="7" fillId="4" borderId="11" xfId="0" applyFont="1" applyFill="1" applyBorder="1" applyAlignment="1">
      <alignment horizontal="left" vertical="top"/>
    </xf>
    <xf numFmtId="0" fontId="7" fillId="4" borderId="12" xfId="0" applyFont="1" applyFill="1" applyBorder="1" applyAlignment="1">
      <alignment horizontal="left" vertical="top"/>
    </xf>
    <xf numFmtId="0" fontId="7" fillId="4" borderId="6" xfId="0" applyFont="1" applyFill="1" applyBorder="1" applyAlignment="1">
      <alignment horizontal="left" vertical="top"/>
    </xf>
    <xf numFmtId="0" fontId="7" fillId="4" borderId="7" xfId="0" applyFont="1" applyFill="1" applyBorder="1" applyAlignment="1">
      <alignment horizontal="left" vertical="top"/>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5"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0" borderId="13" xfId="0" applyFont="1" applyBorder="1" applyAlignment="1">
      <alignment horizontal="left" vertical="top"/>
    </xf>
    <xf numFmtId="0" fontId="3" fillId="0" borderId="0" xfId="0" applyFont="1" applyAlignment="1">
      <alignment horizontal="left" vertical="center" wrapText="1"/>
    </xf>
    <xf numFmtId="0" fontId="12" fillId="0" borderId="1" xfId="0" applyFont="1" applyBorder="1" applyAlignment="1">
      <alignment horizontal="left" vertical="center"/>
    </xf>
    <xf numFmtId="38" fontId="3" fillId="2" borderId="13" xfId="1" applyFont="1" applyFill="1" applyBorder="1" applyAlignment="1">
      <alignment horizontal="center" vertical="center"/>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Fill="1" applyBorder="1" applyAlignment="1">
      <alignment horizontal="center" vertical="top"/>
    </xf>
    <xf numFmtId="0" fontId="9"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8" fillId="4" borderId="1" xfId="0" applyFont="1" applyFill="1" applyBorder="1" applyAlignment="1">
      <alignment horizontal="center" vertical="top"/>
    </xf>
    <xf numFmtId="0" fontId="0" fillId="4" borderId="1" xfId="0" applyFill="1" applyBorder="1" applyAlignment="1">
      <alignment horizontal="center" vertical="top"/>
    </xf>
    <xf numFmtId="0" fontId="11" fillId="0" borderId="15" xfId="0" applyFont="1" applyFill="1" applyBorder="1" applyAlignment="1">
      <alignment horizontal="center" vertical="top" wrapText="1"/>
    </xf>
    <xf numFmtId="0" fontId="11" fillId="0" borderId="13" xfId="0" applyFont="1" applyFill="1" applyBorder="1" applyAlignment="1">
      <alignment horizontal="center" vertical="top" wrapText="1"/>
    </xf>
    <xf numFmtId="0" fontId="11" fillId="0" borderId="14" xfId="0" applyFont="1" applyFill="1" applyBorder="1" applyAlignment="1">
      <alignment horizontal="center" vertical="top" wrapText="1"/>
    </xf>
    <xf numFmtId="0" fontId="9" fillId="0" borderId="1" xfId="0" applyFont="1" applyFill="1" applyBorder="1" applyAlignment="1">
      <alignment horizontal="center" vertical="top"/>
    </xf>
    <xf numFmtId="0" fontId="0" fillId="0" borderId="1" xfId="0" applyFill="1" applyBorder="1" applyAlignment="1">
      <alignment horizontal="center" vertical="top"/>
    </xf>
    <xf numFmtId="0" fontId="9" fillId="6" borderId="1" xfId="0" applyFont="1" applyFill="1" applyBorder="1" applyAlignment="1">
      <alignment horizontal="center" vertical="top"/>
    </xf>
    <xf numFmtId="0" fontId="0" fillId="6" borderId="1" xfId="0" applyFill="1" applyBorder="1" applyAlignment="1">
      <alignment horizontal="center" vertical="top"/>
    </xf>
    <xf numFmtId="0" fontId="10" fillId="6" borderId="1" xfId="0" applyFont="1" applyFill="1" applyBorder="1" applyAlignment="1">
      <alignment horizontal="center" vertical="top"/>
    </xf>
    <xf numFmtId="0" fontId="8" fillId="6" borderId="1" xfId="0" applyFont="1" applyFill="1" applyBorder="1" applyAlignment="1">
      <alignment horizontal="center" vertical="top"/>
    </xf>
    <xf numFmtId="0" fontId="8" fillId="3" borderId="1" xfId="0" applyFont="1" applyFill="1" applyBorder="1" applyAlignment="1">
      <alignment horizontal="center" vertical="top"/>
    </xf>
    <xf numFmtId="0" fontId="9" fillId="4" borderId="1" xfId="0" applyFont="1" applyFill="1" applyBorder="1" applyAlignment="1">
      <alignment horizontal="center" vertical="top"/>
    </xf>
    <xf numFmtId="0" fontId="10" fillId="3" borderId="1" xfId="0" applyFont="1" applyFill="1" applyBorder="1" applyAlignment="1">
      <alignment horizontal="center" vertical="top"/>
    </xf>
    <xf numFmtId="0" fontId="0" fillId="3" borderId="1" xfId="0" applyFill="1" applyBorder="1" applyAlignment="1">
      <alignment horizontal="center" vertical="top"/>
    </xf>
    <xf numFmtId="0" fontId="9" fillId="3" borderId="1" xfId="0" applyFont="1" applyFill="1" applyBorder="1" applyAlignment="1">
      <alignment horizontal="center" vertical="top"/>
    </xf>
    <xf numFmtId="0" fontId="8" fillId="0" borderId="15" xfId="0" applyFont="1" applyFill="1" applyBorder="1" applyAlignment="1">
      <alignment horizontal="center" vertical="top" wrapText="1"/>
    </xf>
    <xf numFmtId="0" fontId="8" fillId="4" borderId="2" xfId="0" applyFont="1" applyFill="1" applyBorder="1" applyAlignment="1">
      <alignment horizontal="center" vertical="top"/>
    </xf>
    <xf numFmtId="0" fontId="8" fillId="4" borderId="4" xfId="0" applyFont="1" applyFill="1" applyBorder="1" applyAlignment="1">
      <alignment horizontal="center" vertical="top"/>
    </xf>
  </cellXfs>
  <cellStyles count="4">
    <cellStyle name="ハイパーリンク" xfId="2" builtinId="8"/>
    <cellStyle name="桁区切り" xfId="1" builtinId="6"/>
    <cellStyle name="標準" xfId="0" builtinId="0"/>
    <cellStyle name="標準 2" xfId="3"/>
  </cellStyles>
  <dxfs count="4">
    <dxf>
      <font>
        <strike val="0"/>
        <color theme="1" tint="0.499984740745262"/>
      </font>
      <numFmt numFmtId="176" formatCode=";;;&quot;普通/当座&quot;"/>
      <fill>
        <patternFill>
          <bgColor theme="4" tint="0.79998168889431442"/>
        </patternFill>
      </fill>
    </dxf>
    <dxf>
      <font>
        <strike val="0"/>
        <color theme="1" tint="0.499984740745262"/>
      </font>
      <numFmt numFmtId="177" formatCode=";;;&quot;本店/支店&quot;"/>
      <fill>
        <patternFill>
          <bgColor theme="4" tint="0.79998168889431442"/>
        </patternFill>
      </fill>
    </dxf>
    <dxf>
      <font>
        <strike val="0"/>
        <color theme="1" tint="0.499984740745262"/>
      </font>
      <numFmt numFmtId="178" formatCode=";;;&quot;銀行/信用金庫/農協&quot;"/>
      <fill>
        <patternFill>
          <bgColor theme="4" tint="0.79998168889431442"/>
        </patternFill>
      </fill>
    </dxf>
    <dxf>
      <font>
        <b val="0"/>
        <i val="0"/>
        <strike val="0"/>
        <color theme="1" tint="0.499984740745262"/>
      </font>
      <numFmt numFmtId="179" formatCode=";;;&quot;申請者本人 ※補助金支払委任状は不要です　/　施工業者（代理申請者）※補助金支払委任状が必要です&quo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abSelected="1" workbookViewId="0">
      <selection activeCell="F15" sqref="F15"/>
    </sheetView>
  </sheetViews>
  <sheetFormatPr defaultColWidth="8.83203125" defaultRowHeight="13.5" x14ac:dyDescent="0.2"/>
  <cols>
    <col min="1" max="2" width="8.83203125" style="171"/>
    <col min="3" max="3" width="38.83203125" style="170" bestFit="1" customWidth="1"/>
    <col min="4" max="16384" width="8.83203125" style="171"/>
  </cols>
  <sheetData>
    <row r="1" spans="2:3" x14ac:dyDescent="0.2">
      <c r="B1" s="169" t="s">
        <v>279</v>
      </c>
    </row>
    <row r="2" spans="2:3" ht="13.9" customHeight="1" x14ac:dyDescent="0.2">
      <c r="B2" s="232" t="s">
        <v>135</v>
      </c>
      <c r="C2" s="172" t="s">
        <v>83</v>
      </c>
    </row>
    <row r="3" spans="2:3" x14ac:dyDescent="0.2">
      <c r="B3" s="234"/>
      <c r="C3" s="172" t="s">
        <v>84</v>
      </c>
    </row>
    <row r="4" spans="2:3" x14ac:dyDescent="0.2">
      <c r="B4" s="234"/>
      <c r="C4" s="172" t="s">
        <v>85</v>
      </c>
    </row>
    <row r="5" spans="2:3" x14ac:dyDescent="0.2">
      <c r="B5" s="234"/>
      <c r="C5" s="172" t="s">
        <v>86</v>
      </c>
    </row>
    <row r="6" spans="2:3" x14ac:dyDescent="0.2">
      <c r="B6" s="234"/>
      <c r="C6" s="172" t="s">
        <v>87</v>
      </c>
    </row>
    <row r="7" spans="2:3" x14ac:dyDescent="0.2">
      <c r="B7" s="234"/>
      <c r="C7" s="172" t="s">
        <v>88</v>
      </c>
    </row>
    <row r="8" spans="2:3" x14ac:dyDescent="0.2">
      <c r="B8" s="233"/>
      <c r="C8" s="172" t="s">
        <v>237</v>
      </c>
    </row>
    <row r="9" spans="2:3" ht="39.950000000000003" customHeight="1" x14ac:dyDescent="0.2">
      <c r="B9" s="232" t="s">
        <v>136</v>
      </c>
      <c r="C9" s="172" t="s">
        <v>130</v>
      </c>
    </row>
    <row r="10" spans="2:3" ht="39.950000000000003" customHeight="1" x14ac:dyDescent="0.2">
      <c r="B10" s="233"/>
      <c r="C10" s="172" t="s">
        <v>131</v>
      </c>
    </row>
    <row r="11" spans="2:3" ht="12.75" customHeight="1" x14ac:dyDescent="0.2">
      <c r="B11" s="232" t="s">
        <v>137</v>
      </c>
      <c r="C11" s="172" t="s">
        <v>127</v>
      </c>
    </row>
    <row r="12" spans="2:3" ht="12.75" customHeight="1" x14ac:dyDescent="0.2">
      <c r="B12" s="234"/>
      <c r="C12" s="172" t="s">
        <v>231</v>
      </c>
    </row>
    <row r="13" spans="2:3" x14ac:dyDescent="0.2">
      <c r="B13" s="234"/>
      <c r="C13" s="172" t="s">
        <v>128</v>
      </c>
    </row>
    <row r="14" spans="2:3" x14ac:dyDescent="0.2">
      <c r="B14" s="234"/>
      <c r="C14" s="172" t="s">
        <v>129</v>
      </c>
    </row>
    <row r="15" spans="2:3" x14ac:dyDescent="0.2">
      <c r="B15" s="234"/>
      <c r="C15" s="230" t="s">
        <v>132</v>
      </c>
    </row>
    <row r="16" spans="2:3" x14ac:dyDescent="0.2">
      <c r="B16" s="234"/>
      <c r="C16" s="230" t="s">
        <v>361</v>
      </c>
    </row>
    <row r="17" spans="2:3" x14ac:dyDescent="0.2">
      <c r="B17" s="234"/>
      <c r="C17" s="230" t="s">
        <v>362</v>
      </c>
    </row>
    <row r="18" spans="2:3" x14ac:dyDescent="0.2">
      <c r="B18" s="234"/>
      <c r="C18" s="172" t="s">
        <v>133</v>
      </c>
    </row>
    <row r="19" spans="2:3" x14ac:dyDescent="0.2">
      <c r="B19" s="233"/>
      <c r="C19" s="172" t="s">
        <v>134</v>
      </c>
    </row>
    <row r="20" spans="2:3" x14ac:dyDescent="0.2">
      <c r="C20" s="173"/>
    </row>
    <row r="21" spans="2:3" x14ac:dyDescent="0.2">
      <c r="C21" s="173"/>
    </row>
  </sheetData>
  <mergeCells count="3">
    <mergeCell ref="B9:B10"/>
    <mergeCell ref="B11:B19"/>
    <mergeCell ref="B2:B8"/>
  </mergeCells>
  <phoneticPr fontId="2"/>
  <hyperlinks>
    <hyperlink ref="C2" location="'第1号 交付申請書'!A1" display="第１号 交付申請書"/>
    <hyperlink ref="C3" location="'第1号 交付申請書②'!Print_Area" display="第１号交付申請書②"/>
    <hyperlink ref="C4" location="'第2号 代理申請に係る委任状'!A1" display="第２号 代理申請に係る委任状"/>
    <hyperlink ref="C5" location="'第3号 町税納入状況調査承諾書'!A1" display="第３号 町税納入状況調査承諾書"/>
    <hyperlink ref="C6" location="'第4号 設置承諾書'!A1" display="第４号 設置承諾書"/>
    <hyperlink ref="C7" location="'第6号 事前着手届'!A1" display="第６号 事前着手届"/>
    <hyperlink ref="C11" location="'第7号 変更等承認申請書'!Print_Area" display="第７号 変更等承認申請書"/>
    <hyperlink ref="C13" location="'第8号 繰越承認申請書'!Print_Area" display="第８号 繰越承認申請書"/>
    <hyperlink ref="C14" location="'第9号 事業補助金中止承認申請書'!Print_Area" display="第９号 事業補助金中止承認申請書"/>
    <hyperlink ref="C9" location="'第11号 実績報告書'!Print_Area" display="第１１号 実績報告書"/>
    <hyperlink ref="C10" location="'第11号 実績報告書②'!Print_Area" display="第１１号 実績報告書②"/>
    <hyperlink ref="C15" location="'第13号 概算払請求書'!A1" display="第１３号 概算払請求書"/>
    <hyperlink ref="C18" location="'第14号 財産処分承認申請書'!Print_Area" display="第１４号 財産処分承認申請書"/>
    <hyperlink ref="C19" location="'第15号 返納申出書'!Print_Area" display="第１５号 返納申出書"/>
    <hyperlink ref="C12" location="'第7号 変更等承認申請書②'!Print_Area" display="第７号 変更等承認申請書②"/>
    <hyperlink ref="C8" location="誓約書!A1" display="誓約書"/>
    <hyperlink ref="C16" location="'別紙13-1 概算払に関わる支払委任状'!Print_Area" display="別紙13-1 概算払に関わる支払委任状"/>
    <hyperlink ref="C17" location="'別紙13-2 誓約書'!A1" display="別紙13-2 誓約書"/>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Zeros="0" zoomScale="85" zoomScaleNormal="85" zoomScaleSheetLayoutView="70" zoomScalePageLayoutView="85" workbookViewId="0"/>
  </sheetViews>
  <sheetFormatPr defaultColWidth="9.33203125" defaultRowHeight="17.25" x14ac:dyDescent="0.2"/>
  <cols>
    <col min="1" max="1" width="6.83203125" style="1" customWidth="1"/>
    <col min="2" max="2" width="4.83203125" style="1" customWidth="1"/>
    <col min="3" max="3" width="9.33203125" style="1"/>
    <col min="4" max="4" width="5.83203125" style="1" customWidth="1"/>
    <col min="5" max="5" width="5.83203125" style="66" customWidth="1"/>
    <col min="6" max="10" width="5.83203125" style="1" customWidth="1"/>
    <col min="11" max="11" width="5.83203125" style="66" customWidth="1"/>
    <col min="12" max="18" width="5.83203125" style="1" customWidth="1"/>
    <col min="19" max="16384" width="9.33203125" style="1"/>
  </cols>
  <sheetData>
    <row r="1" spans="1:18" ht="17.25" customHeight="1" x14ac:dyDescent="0.2">
      <c r="A1" s="1" t="s">
        <v>94</v>
      </c>
    </row>
    <row r="2" spans="1:18" s="111" customFormat="1" ht="17.25" customHeight="1" x14ac:dyDescent="0.2">
      <c r="A2" s="110" t="s">
        <v>40</v>
      </c>
      <c r="B2" s="110"/>
      <c r="C2" s="110"/>
      <c r="D2" s="110"/>
      <c r="E2" s="110"/>
      <c r="F2" s="110"/>
      <c r="G2" s="110"/>
      <c r="H2" s="110"/>
      <c r="I2" s="110"/>
      <c r="J2" s="110"/>
      <c r="K2" s="110"/>
      <c r="L2" s="110"/>
      <c r="M2" s="110"/>
      <c r="N2" s="110"/>
      <c r="O2" s="110"/>
      <c r="P2" s="110"/>
      <c r="Q2" s="110"/>
      <c r="R2" s="110"/>
    </row>
    <row r="3" spans="1:18" ht="17.25" customHeight="1" x14ac:dyDescent="0.2">
      <c r="A3" s="2" t="s">
        <v>95</v>
      </c>
      <c r="B3" s="2"/>
      <c r="C3" s="2"/>
      <c r="D3" s="2"/>
      <c r="E3" s="2"/>
      <c r="F3" s="2"/>
      <c r="G3" s="2"/>
      <c r="H3" s="2"/>
      <c r="I3" s="2"/>
      <c r="J3" s="2"/>
      <c r="K3" s="2"/>
      <c r="L3" s="2"/>
      <c r="M3" s="2"/>
      <c r="N3" s="2"/>
      <c r="O3" s="2"/>
      <c r="P3" s="2"/>
      <c r="Q3" s="2"/>
      <c r="R3" s="2"/>
    </row>
    <row r="4" spans="1:18" ht="17.25" customHeight="1" x14ac:dyDescent="0.2">
      <c r="L4" s="4" t="s">
        <v>8</v>
      </c>
      <c r="M4" s="84"/>
      <c r="N4" s="65" t="s">
        <v>7</v>
      </c>
      <c r="O4" s="84"/>
      <c r="P4" s="65" t="s">
        <v>6</v>
      </c>
      <c r="Q4" s="84"/>
      <c r="R4" s="65" t="s">
        <v>5</v>
      </c>
    </row>
    <row r="5" spans="1:18" ht="17.25" customHeight="1" x14ac:dyDescent="0.2">
      <c r="A5" s="1" t="s">
        <v>2</v>
      </c>
    </row>
    <row r="6" spans="1:18" ht="17.25" customHeight="1" x14ac:dyDescent="0.2">
      <c r="K6" s="111" t="s">
        <v>3</v>
      </c>
      <c r="L6" s="111"/>
    </row>
    <row r="7" spans="1:18" ht="17.25" customHeight="1" x14ac:dyDescent="0.2">
      <c r="G7" s="57"/>
      <c r="K7" s="254" t="s">
        <v>10</v>
      </c>
      <c r="L7" s="254"/>
      <c r="M7" s="47" t="s">
        <v>13</v>
      </c>
      <c r="N7" s="48">
        <f>'第1号 交付申請書'!L7</f>
        <v>0</v>
      </c>
      <c r="O7" s="48"/>
      <c r="P7" s="48"/>
      <c r="Q7" s="48"/>
      <c r="R7" s="49"/>
    </row>
    <row r="8" spans="1:18" ht="39.950000000000003" customHeight="1" x14ac:dyDescent="0.2">
      <c r="G8" s="57"/>
      <c r="K8" s="254"/>
      <c r="L8" s="254"/>
      <c r="M8" s="304">
        <f>'第1号 交付申請書'!K8</f>
        <v>0</v>
      </c>
      <c r="N8" s="305"/>
      <c r="O8" s="305"/>
      <c r="P8" s="305"/>
      <c r="Q8" s="305"/>
      <c r="R8" s="306"/>
    </row>
    <row r="9" spans="1:18" ht="17.25" customHeight="1" x14ac:dyDescent="0.2">
      <c r="G9" s="5"/>
      <c r="K9" s="255" t="s">
        <v>9</v>
      </c>
      <c r="L9" s="255"/>
      <c r="M9" s="54">
        <f>'第1号 交付申請書'!K9</f>
        <v>0</v>
      </c>
      <c r="N9" s="52"/>
      <c r="O9" s="52"/>
      <c r="P9" s="52"/>
      <c r="Q9" s="52"/>
      <c r="R9" s="53"/>
    </row>
    <row r="10" spans="1:18" ht="17.25" customHeight="1" x14ac:dyDescent="0.2">
      <c r="G10" s="5"/>
      <c r="K10" s="255" t="s">
        <v>11</v>
      </c>
      <c r="L10" s="255"/>
      <c r="M10" s="54">
        <f>'第1号 交付申請書'!K10</f>
        <v>0</v>
      </c>
      <c r="N10" s="25"/>
      <c r="O10" s="25"/>
      <c r="P10" s="25"/>
      <c r="Q10" s="25"/>
      <c r="R10" s="26"/>
    </row>
    <row r="11" spans="1:18" ht="17.25" customHeight="1" x14ac:dyDescent="0.2">
      <c r="G11" s="5"/>
      <c r="K11" s="255" t="s">
        <v>12</v>
      </c>
      <c r="L11" s="255"/>
      <c r="M11" s="54">
        <f>'第1号 交付申請書'!K11</f>
        <v>0</v>
      </c>
      <c r="N11" s="50"/>
      <c r="O11" s="50"/>
      <c r="P11" s="50"/>
      <c r="Q11" s="50"/>
      <c r="R11" s="51"/>
    </row>
    <row r="12" spans="1:18" ht="30" customHeight="1" x14ac:dyDescent="0.2"/>
    <row r="13" spans="1:18" ht="17.25" customHeight="1" x14ac:dyDescent="0.2">
      <c r="A13" s="1" t="s">
        <v>89</v>
      </c>
      <c r="B13" s="45"/>
      <c r="C13" s="65" t="s">
        <v>7</v>
      </c>
      <c r="D13" s="45"/>
      <c r="E13" s="65" t="s">
        <v>6</v>
      </c>
      <c r="F13" s="45"/>
      <c r="G13" s="65" t="s">
        <v>90</v>
      </c>
      <c r="H13" s="65" t="s">
        <v>91</v>
      </c>
      <c r="I13" s="399">
        <f>J19</f>
        <v>0</v>
      </c>
      <c r="J13" s="399"/>
      <c r="K13" s="400" t="s">
        <v>274</v>
      </c>
      <c r="L13" s="400"/>
      <c r="M13" s="400"/>
      <c r="N13" s="400"/>
      <c r="O13" s="400"/>
      <c r="P13" s="400"/>
      <c r="Q13" s="400"/>
      <c r="R13" s="400"/>
    </row>
    <row r="14" spans="1:18" ht="45" customHeight="1" x14ac:dyDescent="0.2">
      <c r="A14" s="401" t="s">
        <v>275</v>
      </c>
      <c r="B14" s="401"/>
      <c r="C14" s="401"/>
      <c r="D14" s="401"/>
      <c r="E14" s="401"/>
      <c r="F14" s="401"/>
      <c r="G14" s="401"/>
      <c r="H14" s="401"/>
      <c r="I14" s="401"/>
      <c r="J14" s="401"/>
      <c r="K14" s="401"/>
      <c r="L14" s="401"/>
      <c r="M14" s="401"/>
      <c r="N14" s="401"/>
      <c r="O14" s="401"/>
      <c r="P14" s="401"/>
      <c r="Q14" s="401"/>
      <c r="R14" s="401"/>
    </row>
    <row r="15" spans="1:18" ht="30" customHeight="1" x14ac:dyDescent="0.2">
      <c r="A15" s="23"/>
      <c r="B15" s="23"/>
      <c r="C15" s="23"/>
      <c r="D15" s="23"/>
      <c r="E15" s="60"/>
      <c r="F15" s="23"/>
      <c r="G15" s="23"/>
      <c r="H15" s="23"/>
      <c r="I15" s="23"/>
      <c r="J15" s="23"/>
      <c r="K15" s="60"/>
      <c r="L15" s="23"/>
      <c r="M15" s="23"/>
      <c r="N15" s="23"/>
      <c r="O15" s="23"/>
      <c r="P15" s="23"/>
      <c r="Q15" s="23"/>
      <c r="R15" s="23"/>
    </row>
    <row r="16" spans="1:18" x14ac:dyDescent="0.2">
      <c r="A16" s="23"/>
      <c r="B16" s="23"/>
      <c r="C16" s="23"/>
      <c r="D16" s="23"/>
      <c r="E16" s="60"/>
      <c r="F16" s="23"/>
      <c r="G16" s="23"/>
      <c r="H16" s="23"/>
      <c r="I16" s="23"/>
      <c r="J16" s="23"/>
      <c r="K16" s="60"/>
      <c r="L16" s="23"/>
      <c r="M16" s="23"/>
      <c r="N16" s="23"/>
      <c r="O16" s="23"/>
      <c r="P16" s="23"/>
      <c r="Q16" s="23"/>
      <c r="R16" s="23"/>
    </row>
    <row r="17" spans="1:18" ht="17.25" customHeight="1" x14ac:dyDescent="0.2">
      <c r="A17" s="398" t="s">
        <v>106</v>
      </c>
      <c r="B17" s="398"/>
      <c r="C17" s="398"/>
      <c r="D17" s="398"/>
      <c r="E17" s="398"/>
      <c r="F17" s="398"/>
      <c r="G17" s="398"/>
      <c r="H17" s="398"/>
      <c r="I17" s="398"/>
      <c r="J17" s="398"/>
      <c r="K17" s="398"/>
      <c r="L17" s="398"/>
      <c r="M17" s="398"/>
      <c r="N17" s="398"/>
      <c r="O17" s="398"/>
      <c r="P17" s="398"/>
      <c r="Q17" s="398"/>
      <c r="R17" s="398"/>
    </row>
    <row r="18" spans="1:18" ht="17.25" customHeight="1" x14ac:dyDescent="0.2">
      <c r="A18" s="78"/>
      <c r="B18" s="78"/>
      <c r="C18" s="78"/>
      <c r="D18" s="78"/>
      <c r="E18" s="78"/>
      <c r="F18" s="78"/>
      <c r="G18" s="78"/>
      <c r="H18" s="78"/>
      <c r="I18" s="78"/>
      <c r="J18" s="78"/>
      <c r="K18" s="78"/>
      <c r="L18" s="78"/>
      <c r="M18" s="78"/>
      <c r="N18" s="78"/>
      <c r="O18" s="78"/>
      <c r="P18" s="78"/>
      <c r="Q18" s="78"/>
      <c r="R18" s="78"/>
    </row>
    <row r="19" spans="1:18" ht="30" customHeight="1" x14ac:dyDescent="0.2">
      <c r="A19" s="309" t="s">
        <v>96</v>
      </c>
      <c r="B19" s="310"/>
      <c r="C19" s="311"/>
      <c r="D19" s="70"/>
      <c r="E19" s="71"/>
      <c r="F19" s="71"/>
      <c r="G19" s="71"/>
      <c r="H19" s="42"/>
      <c r="I19" s="74" t="s">
        <v>91</v>
      </c>
      <c r="J19" s="395"/>
      <c r="K19" s="395"/>
      <c r="L19" s="395"/>
      <c r="M19" s="42" t="s">
        <v>103</v>
      </c>
      <c r="N19" s="42"/>
      <c r="O19" s="71"/>
      <c r="P19" s="71"/>
      <c r="Q19" s="71"/>
      <c r="R19" s="72"/>
    </row>
    <row r="20" spans="1:18" ht="30" customHeight="1" x14ac:dyDescent="0.2">
      <c r="A20" s="246" t="s">
        <v>101</v>
      </c>
      <c r="B20" s="334"/>
      <c r="C20" s="247"/>
      <c r="D20" s="67"/>
      <c r="E20" s="68"/>
      <c r="F20" s="68"/>
      <c r="G20" s="68"/>
      <c r="H20" s="44" t="s">
        <v>35</v>
      </c>
      <c r="I20" s="397"/>
      <c r="J20" s="395"/>
      <c r="K20" s="395"/>
      <c r="L20" s="395"/>
      <c r="M20" s="395"/>
      <c r="N20" s="44" t="s">
        <v>27</v>
      </c>
      <c r="O20" s="68"/>
      <c r="P20" s="68"/>
      <c r="Q20" s="68"/>
      <c r="R20" s="69"/>
    </row>
    <row r="21" spans="1:18" ht="30" customHeight="1" x14ac:dyDescent="0.2">
      <c r="A21" s="309" t="s">
        <v>102</v>
      </c>
      <c r="B21" s="310"/>
      <c r="C21" s="311"/>
      <c r="D21" s="67"/>
      <c r="E21" s="68"/>
      <c r="F21" s="68"/>
      <c r="G21" s="68"/>
      <c r="H21" s="44" t="s">
        <v>35</v>
      </c>
      <c r="I21" s="397"/>
      <c r="J21" s="395"/>
      <c r="K21" s="395"/>
      <c r="L21" s="395"/>
      <c r="M21" s="395"/>
      <c r="N21" s="44" t="s">
        <v>27</v>
      </c>
      <c r="O21" s="68"/>
      <c r="P21" s="68"/>
      <c r="Q21" s="68"/>
      <c r="R21" s="69"/>
    </row>
    <row r="22" spans="1:18" ht="30" customHeight="1" x14ac:dyDescent="0.2">
      <c r="A22" s="242" t="s">
        <v>98</v>
      </c>
      <c r="B22" s="243"/>
      <c r="C22" s="43" t="s">
        <v>99</v>
      </c>
      <c r="D22" s="87" t="s">
        <v>8</v>
      </c>
      <c r="E22" s="73"/>
      <c r="F22" s="62" t="s">
        <v>7</v>
      </c>
      <c r="G22" s="73"/>
      <c r="H22" s="62" t="s">
        <v>6</v>
      </c>
      <c r="I22" s="73"/>
      <c r="J22" s="62" t="s">
        <v>104</v>
      </c>
      <c r="K22" s="62" t="s">
        <v>8</v>
      </c>
      <c r="L22" s="73"/>
      <c r="M22" s="62" t="s">
        <v>7</v>
      </c>
      <c r="N22" s="73"/>
      <c r="O22" s="62" t="s">
        <v>6</v>
      </c>
      <c r="P22" s="73"/>
      <c r="Q22" s="62" t="s">
        <v>105</v>
      </c>
      <c r="R22" s="76"/>
    </row>
    <row r="23" spans="1:18" ht="30" customHeight="1" x14ac:dyDescent="0.2">
      <c r="A23" s="246"/>
      <c r="B23" s="247"/>
      <c r="C23" s="43" t="s">
        <v>100</v>
      </c>
      <c r="D23" s="88" t="s">
        <v>8</v>
      </c>
      <c r="E23" s="84"/>
      <c r="F23" s="64" t="s">
        <v>7</v>
      </c>
      <c r="G23" s="84"/>
      <c r="H23" s="64" t="s">
        <v>6</v>
      </c>
      <c r="I23" s="84"/>
      <c r="J23" s="64" t="s">
        <v>104</v>
      </c>
      <c r="K23" s="64" t="s">
        <v>8</v>
      </c>
      <c r="L23" s="84"/>
      <c r="M23" s="64" t="s">
        <v>7</v>
      </c>
      <c r="N23" s="84"/>
      <c r="O23" s="64" t="s">
        <v>6</v>
      </c>
      <c r="P23" s="84"/>
      <c r="Q23" s="64" t="s">
        <v>105</v>
      </c>
      <c r="R23" s="77"/>
    </row>
    <row r="24" spans="1:18" ht="200.1" customHeight="1" x14ac:dyDescent="0.2">
      <c r="A24" s="309" t="s">
        <v>97</v>
      </c>
      <c r="B24" s="310"/>
      <c r="C24" s="311"/>
      <c r="D24" s="394"/>
      <c r="E24" s="395"/>
      <c r="F24" s="395"/>
      <c r="G24" s="395"/>
      <c r="H24" s="395"/>
      <c r="I24" s="395"/>
      <c r="J24" s="395"/>
      <c r="K24" s="395"/>
      <c r="L24" s="395"/>
      <c r="M24" s="395"/>
      <c r="N24" s="395"/>
      <c r="O24" s="395"/>
      <c r="P24" s="395"/>
      <c r="Q24" s="395"/>
      <c r="R24" s="396"/>
    </row>
    <row r="25" spans="1:18" ht="30" customHeight="1" x14ac:dyDescent="0.2">
      <c r="A25" s="41"/>
      <c r="B25" s="33"/>
      <c r="C25" s="33"/>
      <c r="D25" s="8"/>
      <c r="E25" s="8"/>
      <c r="F25" s="8"/>
      <c r="G25" s="41"/>
      <c r="H25" s="41"/>
      <c r="I25" s="41"/>
      <c r="J25" s="41"/>
      <c r="K25" s="64"/>
      <c r="L25" s="41"/>
      <c r="M25" s="41"/>
      <c r="N25" s="41"/>
      <c r="O25" s="8"/>
      <c r="P25" s="8"/>
      <c r="Q25" s="8"/>
      <c r="R25" s="8"/>
    </row>
    <row r="26" spans="1:18" x14ac:dyDescent="0.2">
      <c r="A26" s="17"/>
      <c r="B26" s="1" t="s">
        <v>22</v>
      </c>
    </row>
    <row r="27" spans="1:18" x14ac:dyDescent="0.2">
      <c r="A27" s="16"/>
      <c r="B27" s="1" t="s">
        <v>23</v>
      </c>
    </row>
    <row r="28" spans="1:18" x14ac:dyDescent="0.2">
      <c r="A28" s="21"/>
      <c r="B28" s="22" t="s">
        <v>36</v>
      </c>
    </row>
  </sheetData>
  <mergeCells count="18">
    <mergeCell ref="A17:R17"/>
    <mergeCell ref="I13:J13"/>
    <mergeCell ref="K13:R13"/>
    <mergeCell ref="M8:R8"/>
    <mergeCell ref="A14:R14"/>
    <mergeCell ref="K7:L8"/>
    <mergeCell ref="K9:L9"/>
    <mergeCell ref="K10:L10"/>
    <mergeCell ref="K11:L11"/>
    <mergeCell ref="A22:B23"/>
    <mergeCell ref="A24:C24"/>
    <mergeCell ref="D24:R24"/>
    <mergeCell ref="A19:C19"/>
    <mergeCell ref="J19:L19"/>
    <mergeCell ref="A20:C20"/>
    <mergeCell ref="I20:M20"/>
    <mergeCell ref="A21:C21"/>
    <mergeCell ref="I21:M21"/>
  </mergeCells>
  <phoneticPr fontId="2"/>
  <pageMargins left="0.7" right="0.7" top="0.75" bottom="0.75" header="0.3" footer="0.3"/>
  <pageSetup paperSize="9" scale="9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topLeftCell="A7" zoomScale="85" zoomScaleNormal="85" zoomScaleSheetLayoutView="85" zoomScalePageLayoutView="85" workbookViewId="0">
      <selection activeCell="T14" sqref="T14"/>
    </sheetView>
  </sheetViews>
  <sheetFormatPr defaultColWidth="9.33203125" defaultRowHeight="17.25" x14ac:dyDescent="0.2"/>
  <cols>
    <col min="1" max="1" width="8.83203125" style="1" customWidth="1"/>
    <col min="2" max="2" width="7.83203125" style="1" customWidth="1"/>
    <col min="3" max="3" width="10.33203125" style="1" customWidth="1"/>
    <col min="4" max="9" width="5.83203125" style="1" customWidth="1"/>
    <col min="10" max="10" width="11.6640625" style="1" bestFit="1" customWidth="1"/>
    <col min="11" max="16" width="5.83203125" style="1" customWidth="1"/>
    <col min="17" max="16384" width="9.33203125" style="1"/>
  </cols>
  <sheetData>
    <row r="1" spans="1:16" ht="17.25" customHeight="1" x14ac:dyDescent="0.2">
      <c r="A1" s="79" t="s">
        <v>107</v>
      </c>
    </row>
    <row r="2" spans="1:16" s="111" customFormat="1" ht="17.25" customHeight="1" x14ac:dyDescent="0.2">
      <c r="A2" s="110" t="s">
        <v>40</v>
      </c>
      <c r="B2" s="110"/>
      <c r="C2" s="110"/>
      <c r="D2" s="110"/>
      <c r="E2" s="110"/>
      <c r="F2" s="110"/>
      <c r="G2" s="110"/>
      <c r="H2" s="110"/>
      <c r="I2" s="110"/>
      <c r="J2" s="110"/>
      <c r="K2" s="110"/>
      <c r="L2" s="110"/>
      <c r="M2" s="110"/>
      <c r="N2" s="110"/>
      <c r="O2" s="110"/>
      <c r="P2" s="110"/>
    </row>
    <row r="3" spans="1:16" ht="17.25" customHeight="1" x14ac:dyDescent="0.2">
      <c r="A3" s="2" t="s">
        <v>108</v>
      </c>
      <c r="B3" s="2"/>
      <c r="C3" s="2"/>
      <c r="D3" s="2"/>
      <c r="E3" s="2"/>
      <c r="F3" s="2"/>
      <c r="G3" s="2"/>
      <c r="H3" s="2"/>
      <c r="I3" s="2"/>
      <c r="J3" s="2"/>
      <c r="K3" s="2"/>
      <c r="L3" s="2"/>
      <c r="M3" s="2"/>
      <c r="N3" s="2"/>
      <c r="O3" s="2"/>
      <c r="P3" s="2"/>
    </row>
    <row r="4" spans="1:16" ht="17.25" customHeight="1" x14ac:dyDescent="0.2">
      <c r="J4" s="65" t="s">
        <v>8</v>
      </c>
      <c r="K4" s="45"/>
      <c r="L4" s="65" t="s">
        <v>7</v>
      </c>
      <c r="M4" s="45"/>
      <c r="N4" s="65" t="s">
        <v>6</v>
      </c>
      <c r="O4" s="45"/>
      <c r="P4" s="65" t="s">
        <v>5</v>
      </c>
    </row>
    <row r="5" spans="1:16" ht="17.25" customHeight="1" x14ac:dyDescent="0.2">
      <c r="A5" s="1" t="s">
        <v>2</v>
      </c>
    </row>
    <row r="6" spans="1:16" ht="17.25" customHeight="1" x14ac:dyDescent="0.2">
      <c r="J6" s="1" t="s">
        <v>3</v>
      </c>
    </row>
    <row r="7" spans="1:16" ht="17.25" customHeight="1" x14ac:dyDescent="0.2">
      <c r="F7" s="263"/>
      <c r="J7" s="300" t="s">
        <v>10</v>
      </c>
      <c r="K7" s="47" t="s">
        <v>13</v>
      </c>
      <c r="L7" s="48">
        <f>'第1号 交付申請書'!L7</f>
        <v>0</v>
      </c>
      <c r="M7" s="48"/>
      <c r="N7" s="48"/>
      <c r="O7" s="48"/>
      <c r="P7" s="49"/>
    </row>
    <row r="8" spans="1:16" ht="39.950000000000003" customHeight="1" x14ac:dyDescent="0.2">
      <c r="F8" s="263"/>
      <c r="J8" s="302"/>
      <c r="K8" s="304">
        <f>'第1号 交付申請書'!K8</f>
        <v>0</v>
      </c>
      <c r="L8" s="305"/>
      <c r="M8" s="305"/>
      <c r="N8" s="305"/>
      <c r="O8" s="305"/>
      <c r="P8" s="306"/>
    </row>
    <row r="9" spans="1:16" ht="17.25" customHeight="1" x14ac:dyDescent="0.2">
      <c r="F9" s="5"/>
      <c r="J9" s="3" t="s">
        <v>9</v>
      </c>
      <c r="K9" s="54">
        <f>'第1号 交付申請書'!K9</f>
        <v>0</v>
      </c>
      <c r="L9" s="52"/>
      <c r="M9" s="52"/>
      <c r="N9" s="52"/>
      <c r="O9" s="52"/>
      <c r="P9" s="53"/>
    </row>
    <row r="10" spans="1:16" ht="17.25" customHeight="1" x14ac:dyDescent="0.2">
      <c r="F10" s="5"/>
      <c r="J10" s="3" t="s">
        <v>11</v>
      </c>
      <c r="K10" s="54">
        <f>'第1号 交付申請書'!K10</f>
        <v>0</v>
      </c>
      <c r="L10" s="25"/>
      <c r="M10" s="25"/>
      <c r="N10" s="25"/>
      <c r="O10" s="25"/>
      <c r="P10" s="26"/>
    </row>
    <row r="11" spans="1:16" ht="17.25" customHeight="1" x14ac:dyDescent="0.2">
      <c r="F11" s="5"/>
      <c r="J11" s="3" t="s">
        <v>12</v>
      </c>
      <c r="K11" s="54">
        <f>'第1号 交付申請書'!K11</f>
        <v>0</v>
      </c>
      <c r="L11" s="50"/>
      <c r="M11" s="50"/>
      <c r="N11" s="50"/>
      <c r="O11" s="50"/>
      <c r="P11" s="51"/>
    </row>
    <row r="12" spans="1:16" ht="9" customHeight="1" x14ac:dyDescent="0.2"/>
    <row r="13" spans="1:16" ht="17.25" customHeight="1" x14ac:dyDescent="0.2">
      <c r="A13" s="111" t="s">
        <v>89</v>
      </c>
      <c r="B13" s="123"/>
      <c r="C13" s="114" t="s">
        <v>7</v>
      </c>
      <c r="D13" s="123"/>
      <c r="E13" s="114" t="s">
        <v>6</v>
      </c>
      <c r="F13" s="123"/>
      <c r="G13" s="114" t="s">
        <v>90</v>
      </c>
      <c r="H13" s="120" t="s">
        <v>91</v>
      </c>
      <c r="I13" s="123"/>
      <c r="J13" s="348" t="s">
        <v>276</v>
      </c>
      <c r="K13" s="348"/>
      <c r="L13" s="348"/>
      <c r="M13" s="348"/>
      <c r="N13" s="348"/>
      <c r="O13" s="348"/>
      <c r="P13" s="348"/>
    </row>
    <row r="14" spans="1:16" ht="36" customHeight="1" x14ac:dyDescent="0.2">
      <c r="A14" s="280" t="s">
        <v>277</v>
      </c>
      <c r="B14" s="280"/>
      <c r="C14" s="280"/>
      <c r="D14" s="280"/>
      <c r="E14" s="280"/>
      <c r="F14" s="280"/>
      <c r="G14" s="280"/>
      <c r="H14" s="280"/>
      <c r="I14" s="280"/>
      <c r="J14" s="280"/>
      <c r="K14" s="280"/>
      <c r="L14" s="280"/>
      <c r="M14" s="280"/>
      <c r="N14" s="280"/>
      <c r="O14" s="280"/>
      <c r="P14" s="280"/>
    </row>
    <row r="15" spans="1:16" ht="9" customHeight="1" x14ac:dyDescent="0.2">
      <c r="A15" s="23"/>
      <c r="B15" s="23"/>
      <c r="C15" s="23"/>
      <c r="D15" s="23"/>
      <c r="E15" s="23"/>
      <c r="F15" s="23"/>
      <c r="G15" s="23"/>
      <c r="H15" s="23"/>
      <c r="I15" s="23"/>
      <c r="J15" s="23"/>
      <c r="K15" s="23"/>
      <c r="L15" s="23"/>
      <c r="M15" s="23"/>
      <c r="N15" s="23"/>
      <c r="O15" s="23"/>
      <c r="P15" s="23"/>
    </row>
    <row r="16" spans="1:16" ht="9" customHeight="1" x14ac:dyDescent="0.2">
      <c r="A16" s="23"/>
      <c r="B16" s="23"/>
      <c r="C16" s="23"/>
      <c r="D16" s="23"/>
      <c r="E16" s="23"/>
      <c r="F16" s="23"/>
      <c r="G16" s="23"/>
      <c r="H16" s="23"/>
      <c r="I16" s="23"/>
      <c r="J16" s="23"/>
      <c r="K16" s="23"/>
      <c r="L16" s="23"/>
      <c r="M16" s="23"/>
      <c r="N16" s="23"/>
      <c r="O16" s="23"/>
      <c r="P16" s="23"/>
    </row>
    <row r="17" spans="1:16" ht="17.25" customHeight="1" x14ac:dyDescent="0.2">
      <c r="A17" s="398" t="s">
        <v>106</v>
      </c>
      <c r="B17" s="398"/>
      <c r="C17" s="398"/>
      <c r="D17" s="398"/>
      <c r="E17" s="398"/>
      <c r="F17" s="398"/>
      <c r="G17" s="398"/>
      <c r="H17" s="398"/>
      <c r="I17" s="398"/>
      <c r="J17" s="398"/>
      <c r="K17" s="398"/>
      <c r="L17" s="398"/>
      <c r="M17" s="398"/>
      <c r="N17" s="398"/>
      <c r="O17" s="398"/>
      <c r="P17" s="398"/>
    </row>
    <row r="18" spans="1:16" ht="90" customHeight="1" x14ac:dyDescent="0.2">
      <c r="A18" s="40">
        <v>1</v>
      </c>
      <c r="B18" s="262" t="s">
        <v>14</v>
      </c>
      <c r="C18" s="262"/>
      <c r="D18" s="402" t="s">
        <v>218</v>
      </c>
      <c r="E18" s="403"/>
      <c r="F18" s="403"/>
      <c r="G18" s="403"/>
      <c r="H18" s="403"/>
      <c r="I18" s="403"/>
      <c r="J18" s="403"/>
      <c r="K18" s="403"/>
      <c r="L18" s="403"/>
      <c r="M18" s="403"/>
      <c r="N18" s="403"/>
      <c r="O18" s="403"/>
      <c r="P18" s="303"/>
    </row>
    <row r="19" spans="1:16" ht="30" customHeight="1" x14ac:dyDescent="0.2">
      <c r="A19" s="239">
        <v>2</v>
      </c>
      <c r="B19" s="242" t="s">
        <v>15</v>
      </c>
      <c r="C19" s="243"/>
      <c r="D19" s="248"/>
      <c r="E19" s="249"/>
      <c r="F19" s="249"/>
      <c r="G19" s="11"/>
      <c r="H19" s="11"/>
      <c r="I19" s="11"/>
      <c r="J19" s="11"/>
      <c r="K19" s="11"/>
      <c r="L19" s="11"/>
      <c r="M19" s="11"/>
      <c r="N19" s="11"/>
      <c r="O19" s="11"/>
      <c r="P19" s="12"/>
    </row>
    <row r="20" spans="1:16" x14ac:dyDescent="0.2">
      <c r="A20" s="240"/>
      <c r="B20" s="244"/>
      <c r="C20" s="245"/>
      <c r="D20" s="41" t="s">
        <v>13</v>
      </c>
      <c r="E20" s="250"/>
      <c r="F20" s="250"/>
      <c r="G20" s="250"/>
      <c r="H20" s="250"/>
      <c r="I20" s="250"/>
      <c r="J20" s="250"/>
      <c r="K20" s="250"/>
      <c r="L20" s="250"/>
      <c r="M20" s="250"/>
      <c r="N20" s="250"/>
      <c r="O20" s="250"/>
      <c r="P20" s="251"/>
    </row>
    <row r="21" spans="1:16" x14ac:dyDescent="0.2">
      <c r="A21" s="241"/>
      <c r="B21" s="246"/>
      <c r="C21" s="247"/>
      <c r="D21" s="266"/>
      <c r="E21" s="267"/>
      <c r="F21" s="267"/>
      <c r="G21" s="267"/>
      <c r="H21" s="267"/>
      <c r="I21" s="267"/>
      <c r="J21" s="267"/>
      <c r="K21" s="267"/>
      <c r="L21" s="267"/>
      <c r="M21" s="267"/>
      <c r="N21" s="267"/>
      <c r="O21" s="267"/>
      <c r="P21" s="268"/>
    </row>
    <row r="22" spans="1:16" ht="30" customHeight="1" x14ac:dyDescent="0.2">
      <c r="A22" s="40">
        <v>3</v>
      </c>
      <c r="B22" s="262" t="s">
        <v>16</v>
      </c>
      <c r="C22" s="262"/>
      <c r="D22" s="237"/>
      <c r="E22" s="237"/>
      <c r="F22" s="237"/>
      <c r="G22" s="237"/>
      <c r="H22" s="237"/>
      <c r="I22" s="237"/>
      <c r="J22" s="237"/>
      <c r="K22" s="237"/>
      <c r="L22" s="237"/>
      <c r="M22" s="237"/>
      <c r="N22" s="237"/>
      <c r="O22" s="237"/>
      <c r="P22" s="237"/>
    </row>
    <row r="23" spans="1:16" ht="30" customHeight="1" x14ac:dyDescent="0.2">
      <c r="A23" s="40">
        <v>4</v>
      </c>
      <c r="B23" s="262" t="s">
        <v>17</v>
      </c>
      <c r="C23" s="262"/>
      <c r="D23" s="237"/>
      <c r="E23" s="237"/>
      <c r="F23" s="237"/>
      <c r="G23" s="237"/>
      <c r="H23" s="237"/>
      <c r="I23" s="237"/>
      <c r="J23" s="237"/>
      <c r="K23" s="237"/>
      <c r="L23" s="237"/>
      <c r="M23" s="237"/>
      <c r="N23" s="237"/>
      <c r="O23" s="237"/>
      <c r="P23" s="237"/>
    </row>
    <row r="24" spans="1:16" ht="30" customHeight="1" x14ac:dyDescent="0.2">
      <c r="A24" s="40">
        <v>5</v>
      </c>
      <c r="B24" s="262" t="s">
        <v>18</v>
      </c>
      <c r="C24" s="262"/>
      <c r="D24" s="237"/>
      <c r="E24" s="237"/>
      <c r="F24" s="237"/>
      <c r="G24" s="237"/>
      <c r="H24" s="237"/>
      <c r="I24" s="237"/>
      <c r="J24" s="237"/>
      <c r="K24" s="237"/>
      <c r="L24" s="237"/>
      <c r="M24" s="237"/>
      <c r="N24" s="237"/>
      <c r="O24" s="237"/>
      <c r="P24" s="237"/>
    </row>
    <row r="25" spans="1:16" ht="90" customHeight="1" x14ac:dyDescent="0.2">
      <c r="A25" s="40">
        <v>6</v>
      </c>
      <c r="B25" s="262" t="s">
        <v>110</v>
      </c>
      <c r="C25" s="262"/>
      <c r="D25" s="402" t="s">
        <v>109</v>
      </c>
      <c r="E25" s="403"/>
      <c r="F25" s="403"/>
      <c r="G25" s="403"/>
      <c r="H25" s="403"/>
      <c r="I25" s="403"/>
      <c r="J25" s="403"/>
      <c r="K25" s="403"/>
      <c r="L25" s="403"/>
      <c r="M25" s="403"/>
      <c r="N25" s="403"/>
      <c r="O25" s="403"/>
      <c r="P25" s="303"/>
    </row>
    <row r="26" spans="1:16" ht="30" customHeight="1" x14ac:dyDescent="0.2">
      <c r="A26" s="40">
        <v>7</v>
      </c>
      <c r="B26" s="309" t="s">
        <v>101</v>
      </c>
      <c r="C26" s="311"/>
      <c r="D26" s="67"/>
      <c r="E26" s="68"/>
      <c r="F26" s="68"/>
      <c r="G26" s="44" t="s">
        <v>35</v>
      </c>
      <c r="H26" s="397"/>
      <c r="I26" s="395"/>
      <c r="J26" s="395"/>
      <c r="K26" s="395"/>
      <c r="L26" s="44" t="s">
        <v>27</v>
      </c>
      <c r="M26" s="68"/>
      <c r="N26" s="68"/>
      <c r="O26" s="68"/>
      <c r="P26" s="69"/>
    </row>
    <row r="27" spans="1:16" ht="90" customHeight="1" x14ac:dyDescent="0.2">
      <c r="A27" s="40">
        <v>8</v>
      </c>
      <c r="B27" s="262" t="s">
        <v>112</v>
      </c>
      <c r="C27" s="262"/>
      <c r="D27" s="314"/>
      <c r="E27" s="314"/>
      <c r="F27" s="314"/>
      <c r="G27" s="314"/>
      <c r="H27" s="314"/>
      <c r="I27" s="314"/>
      <c r="J27" s="314"/>
      <c r="K27" s="314"/>
      <c r="L27" s="314"/>
      <c r="M27" s="314"/>
      <c r="N27" s="314"/>
      <c r="O27" s="314"/>
      <c r="P27" s="314"/>
    </row>
    <row r="28" spans="1:16" x14ac:dyDescent="0.2">
      <c r="A28" s="41"/>
      <c r="B28" s="33"/>
      <c r="C28" s="33"/>
      <c r="D28" s="8"/>
      <c r="E28" s="8"/>
      <c r="F28" s="41"/>
      <c r="G28" s="41"/>
      <c r="H28" s="41"/>
      <c r="I28" s="41"/>
      <c r="J28" s="41"/>
      <c r="K28" s="41"/>
      <c r="L28" s="41"/>
      <c r="M28" s="8"/>
      <c r="N28" s="8"/>
      <c r="O28" s="8"/>
      <c r="P28" s="8"/>
    </row>
    <row r="29" spans="1:16" x14ac:dyDescent="0.2">
      <c r="A29" s="17"/>
      <c r="B29" s="1" t="s">
        <v>22</v>
      </c>
    </row>
    <row r="30" spans="1:16" x14ac:dyDescent="0.2">
      <c r="A30" s="16"/>
      <c r="B30" s="1" t="s">
        <v>23</v>
      </c>
    </row>
    <row r="31" spans="1:16" x14ac:dyDescent="0.2">
      <c r="A31" s="21"/>
      <c r="B31" s="22" t="s">
        <v>36</v>
      </c>
    </row>
  </sheetData>
  <protectedRanges>
    <protectedRange sqref="D19:F19 D21:P24 K25:K26 G25:G26 I25:I26 E20:P20" name="範囲1"/>
  </protectedRanges>
  <mergeCells count="25">
    <mergeCell ref="B27:C27"/>
    <mergeCell ref="D27:P27"/>
    <mergeCell ref="D25:P25"/>
    <mergeCell ref="H26:K26"/>
    <mergeCell ref="A17:P17"/>
    <mergeCell ref="E20:P20"/>
    <mergeCell ref="D22:P22"/>
    <mergeCell ref="D23:P23"/>
    <mergeCell ref="D24:P24"/>
    <mergeCell ref="D18:P18"/>
    <mergeCell ref="B25:C25"/>
    <mergeCell ref="B26:C26"/>
    <mergeCell ref="B24:C24"/>
    <mergeCell ref="A19:A21"/>
    <mergeCell ref="B19:C21"/>
    <mergeCell ref="D19:F19"/>
    <mergeCell ref="K8:P8"/>
    <mergeCell ref="J13:P13"/>
    <mergeCell ref="B22:C22"/>
    <mergeCell ref="B23:C23"/>
    <mergeCell ref="D21:P21"/>
    <mergeCell ref="A14:P14"/>
    <mergeCell ref="B18:C18"/>
    <mergeCell ref="F7:F8"/>
    <mergeCell ref="J7:J8"/>
  </mergeCells>
  <phoneticPr fontId="2"/>
  <dataValidations count="3">
    <dataValidation type="list" allowBlank="1" showInputMessage="1" showErrorMessage="1" sqref="D19">
      <formula1>"１　申請者住所と同じ,２　別住所"</formula1>
    </dataValidation>
    <dataValidation type="list" allowBlank="1" showInputMessage="1" showErrorMessage="1" sqref="D22:P23">
      <formula1>"１　自己所有,２　借　地,３　その他"</formula1>
    </dataValidation>
    <dataValidation type="list" allowBlank="1" showInputMessage="1" showErrorMessage="1" sqref="D24:P24">
      <formula1>"１　新築住宅,２　既存住宅,３　その他"</formula1>
    </dataValidation>
  </dataValidations>
  <pageMargins left="0.7" right="0.7" top="0.75" bottom="0.75" header="0.3" footer="0.3"/>
  <pageSetup paperSize="9" scale="8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zoomScaleNormal="100" zoomScaleSheetLayoutView="85" zoomScalePageLayoutView="85" workbookViewId="0"/>
  </sheetViews>
  <sheetFormatPr defaultColWidth="9.33203125" defaultRowHeight="17.25" x14ac:dyDescent="0.2"/>
  <cols>
    <col min="1" max="1" width="9.33203125" style="1"/>
    <col min="2" max="2" width="7.83203125" style="1" customWidth="1"/>
    <col min="3" max="3" width="9.33203125" style="1"/>
    <col min="4" max="4" width="5.83203125" style="1" customWidth="1"/>
    <col min="5" max="5" width="9.33203125" style="1" customWidth="1"/>
    <col min="6" max="6" width="10.83203125" style="1" customWidth="1"/>
    <col min="7" max="12" width="5.83203125" style="1" customWidth="1"/>
    <col min="13" max="13" width="4.83203125" style="1" customWidth="1"/>
    <col min="14" max="18" width="2.83203125" style="1" customWidth="1"/>
    <col min="19" max="16384" width="9.33203125" style="1"/>
  </cols>
  <sheetData>
    <row r="1" spans="1:18" s="111" customFormat="1" ht="17.25" customHeight="1" x14ac:dyDescent="0.2">
      <c r="A1" s="111" t="s">
        <v>214</v>
      </c>
    </row>
    <row r="2" spans="1:18" s="111" customFormat="1" ht="17.25" customHeight="1" x14ac:dyDescent="0.2">
      <c r="A2" s="110" t="s">
        <v>40</v>
      </c>
      <c r="B2" s="110"/>
      <c r="C2" s="110"/>
      <c r="D2" s="110"/>
      <c r="E2" s="110"/>
      <c r="F2" s="110"/>
      <c r="G2" s="110"/>
      <c r="H2" s="110"/>
      <c r="I2" s="110"/>
      <c r="J2" s="110"/>
      <c r="K2" s="110"/>
      <c r="L2" s="110"/>
      <c r="M2" s="110"/>
      <c r="N2" s="110"/>
      <c r="O2" s="110"/>
      <c r="P2" s="110"/>
      <c r="Q2" s="110"/>
      <c r="R2" s="110"/>
    </row>
    <row r="3" spans="1:18" s="111" customFormat="1" ht="17.25" customHeight="1" x14ac:dyDescent="0.2">
      <c r="A3" s="110" t="s">
        <v>222</v>
      </c>
      <c r="B3" s="110"/>
      <c r="C3" s="110"/>
      <c r="D3" s="110"/>
      <c r="E3" s="110"/>
      <c r="F3" s="110"/>
      <c r="G3" s="110"/>
      <c r="H3" s="110"/>
      <c r="I3" s="110"/>
      <c r="J3" s="110"/>
      <c r="K3" s="110"/>
      <c r="L3" s="110"/>
      <c r="M3" s="110"/>
      <c r="N3" s="110"/>
      <c r="O3" s="110"/>
      <c r="P3" s="110"/>
      <c r="Q3" s="110"/>
      <c r="R3" s="110"/>
    </row>
    <row r="4" spans="1:18" s="111" customFormat="1" ht="17.25" customHeight="1" x14ac:dyDescent="0.2">
      <c r="L4" s="120" t="s">
        <v>8</v>
      </c>
      <c r="M4" s="123"/>
      <c r="N4" s="114" t="s">
        <v>7</v>
      </c>
      <c r="O4" s="123"/>
      <c r="P4" s="114" t="s">
        <v>6</v>
      </c>
      <c r="Q4" s="123"/>
      <c r="R4" s="114" t="s">
        <v>5</v>
      </c>
    </row>
    <row r="5" spans="1:18" s="111" customFormat="1" ht="17.25" customHeight="1" x14ac:dyDescent="0.2">
      <c r="A5" s="111" t="s">
        <v>2</v>
      </c>
    </row>
    <row r="6" spans="1:18" s="111" customFormat="1" ht="17.25" customHeight="1" x14ac:dyDescent="0.2">
      <c r="I6" s="111" t="s">
        <v>3</v>
      </c>
    </row>
    <row r="7" spans="1:18" s="111" customFormat="1" ht="17.25" customHeight="1" x14ac:dyDescent="0.2">
      <c r="F7" s="411"/>
      <c r="I7" s="254" t="s">
        <v>10</v>
      </c>
      <c r="J7" s="254"/>
      <c r="K7" s="119" t="s">
        <v>13</v>
      </c>
      <c r="L7" s="48">
        <f>'第1号 交付申請書'!L7</f>
        <v>0</v>
      </c>
      <c r="M7" s="48"/>
      <c r="N7" s="48"/>
      <c r="O7" s="48"/>
      <c r="P7" s="48"/>
      <c r="Q7" s="48"/>
      <c r="R7" s="49"/>
    </row>
    <row r="8" spans="1:18" s="111" customFormat="1" ht="39.950000000000003" customHeight="1" x14ac:dyDescent="0.2">
      <c r="F8" s="411"/>
      <c r="I8" s="254"/>
      <c r="J8" s="254"/>
      <c r="K8" s="304">
        <f>'第1号 交付申請書'!K8</f>
        <v>0</v>
      </c>
      <c r="L8" s="305"/>
      <c r="M8" s="305"/>
      <c r="N8" s="305"/>
      <c r="O8" s="305"/>
      <c r="P8" s="305"/>
      <c r="Q8" s="305"/>
      <c r="R8" s="306"/>
    </row>
    <row r="9" spans="1:18" s="111" customFormat="1" ht="17.25" customHeight="1" x14ac:dyDescent="0.2">
      <c r="F9" s="128"/>
      <c r="I9" s="255" t="s">
        <v>9</v>
      </c>
      <c r="J9" s="255"/>
      <c r="K9" s="324">
        <f>'第1号 交付申請書'!K9</f>
        <v>0</v>
      </c>
      <c r="L9" s="325"/>
      <c r="M9" s="325"/>
      <c r="N9" s="325"/>
      <c r="O9" s="325"/>
      <c r="P9" s="325"/>
      <c r="Q9" s="325"/>
      <c r="R9" s="326"/>
    </row>
    <row r="10" spans="1:18" s="111" customFormat="1" ht="17.25" customHeight="1" x14ac:dyDescent="0.2">
      <c r="F10" s="128"/>
      <c r="I10" s="255" t="s">
        <v>11</v>
      </c>
      <c r="J10" s="255"/>
      <c r="K10" s="324">
        <f>'第1号 交付申請書'!K10</f>
        <v>0</v>
      </c>
      <c r="L10" s="325"/>
      <c r="M10" s="325"/>
      <c r="N10" s="325"/>
      <c r="O10" s="325"/>
      <c r="P10" s="325"/>
      <c r="Q10" s="325"/>
      <c r="R10" s="326"/>
    </row>
    <row r="11" spans="1:18" s="111" customFormat="1" ht="17.25" customHeight="1" x14ac:dyDescent="0.2">
      <c r="F11" s="128"/>
      <c r="I11" s="255" t="s">
        <v>12</v>
      </c>
      <c r="J11" s="255"/>
      <c r="K11" s="324">
        <f>'第1号 交付申請書'!K11</f>
        <v>0</v>
      </c>
      <c r="L11" s="325"/>
      <c r="M11" s="325"/>
      <c r="N11" s="325"/>
      <c r="O11" s="325"/>
      <c r="P11" s="325"/>
      <c r="Q11" s="325"/>
      <c r="R11" s="326"/>
    </row>
    <row r="12" spans="1:18" s="111" customFormat="1" ht="17.25" customHeight="1" x14ac:dyDescent="0.2">
      <c r="F12" s="128"/>
      <c r="J12" s="128"/>
    </row>
    <row r="13" spans="1:18" s="111" customFormat="1" ht="17.25" customHeight="1" x14ac:dyDescent="0.2">
      <c r="A13" s="111" t="s">
        <v>89</v>
      </c>
      <c r="B13" s="123"/>
      <c r="C13" s="114" t="s">
        <v>7</v>
      </c>
      <c r="D13" s="123"/>
      <c r="E13" s="114" t="s">
        <v>6</v>
      </c>
      <c r="F13" s="123"/>
      <c r="G13" s="114" t="s">
        <v>90</v>
      </c>
      <c r="H13" s="120" t="s">
        <v>91</v>
      </c>
      <c r="I13" s="123"/>
      <c r="J13" s="348" t="s">
        <v>270</v>
      </c>
      <c r="K13" s="348"/>
      <c r="L13" s="348"/>
      <c r="M13" s="348"/>
      <c r="N13" s="348"/>
      <c r="O13" s="348"/>
      <c r="P13" s="348"/>
      <c r="Q13" s="348"/>
      <c r="R13" s="348"/>
    </row>
    <row r="14" spans="1:18" s="111" customFormat="1" ht="45" customHeight="1" x14ac:dyDescent="0.2">
      <c r="A14" s="280" t="s">
        <v>269</v>
      </c>
      <c r="B14" s="280"/>
      <c r="C14" s="280"/>
      <c r="D14" s="280"/>
      <c r="E14" s="280"/>
      <c r="F14" s="280"/>
      <c r="G14" s="280"/>
      <c r="H14" s="280"/>
      <c r="I14" s="280"/>
      <c r="J14" s="280"/>
      <c r="K14" s="280"/>
      <c r="L14" s="280"/>
      <c r="M14" s="280"/>
      <c r="N14" s="280"/>
      <c r="O14" s="280"/>
      <c r="P14" s="280"/>
      <c r="Q14" s="280"/>
      <c r="R14" s="280"/>
    </row>
    <row r="15" spans="1:18" s="111" customFormat="1" ht="17.25" customHeight="1" x14ac:dyDescent="0.2">
      <c r="A15" s="110" t="s">
        <v>4</v>
      </c>
      <c r="B15" s="110"/>
      <c r="C15" s="110"/>
      <c r="D15" s="110"/>
      <c r="E15" s="110"/>
      <c r="F15" s="110"/>
      <c r="G15" s="110"/>
      <c r="H15" s="110"/>
      <c r="I15" s="110"/>
      <c r="J15" s="110"/>
      <c r="K15" s="110"/>
      <c r="L15" s="110"/>
      <c r="M15" s="110"/>
      <c r="N15" s="110"/>
      <c r="O15" s="110"/>
      <c r="P15" s="110"/>
      <c r="Q15" s="110"/>
      <c r="R15" s="110"/>
    </row>
    <row r="16" spans="1:18" s="111" customFormat="1" ht="90" customHeight="1" x14ac:dyDescent="0.2">
      <c r="A16" s="153">
        <v>1</v>
      </c>
      <c r="B16" s="349" t="s">
        <v>14</v>
      </c>
      <c r="C16" s="349"/>
      <c r="D16" s="350" t="s">
        <v>218</v>
      </c>
      <c r="E16" s="351"/>
      <c r="F16" s="351"/>
      <c r="G16" s="351"/>
      <c r="H16" s="351"/>
      <c r="I16" s="351"/>
      <c r="J16" s="351"/>
      <c r="K16" s="351"/>
      <c r="L16" s="351"/>
      <c r="M16" s="351"/>
      <c r="N16" s="351"/>
      <c r="O16" s="351"/>
      <c r="P16" s="351"/>
      <c r="Q16" s="351"/>
      <c r="R16" s="351"/>
    </row>
    <row r="17" spans="1:18" s="111" customFormat="1" ht="30" customHeight="1" x14ac:dyDescent="0.2">
      <c r="A17" s="355">
        <v>2</v>
      </c>
      <c r="B17" s="358" t="s">
        <v>15</v>
      </c>
      <c r="C17" s="359"/>
      <c r="D17" s="248"/>
      <c r="E17" s="249"/>
      <c r="F17" s="249"/>
      <c r="G17" s="154"/>
      <c r="H17" s="154"/>
      <c r="I17" s="154"/>
      <c r="J17" s="154"/>
      <c r="K17" s="154"/>
      <c r="L17" s="154"/>
      <c r="M17" s="154"/>
      <c r="N17" s="154"/>
      <c r="O17" s="154"/>
      <c r="P17" s="154"/>
      <c r="Q17" s="154"/>
      <c r="R17" s="155"/>
    </row>
    <row r="18" spans="1:18" s="111" customFormat="1" ht="30" customHeight="1" x14ac:dyDescent="0.2">
      <c r="A18" s="356"/>
      <c r="B18" s="360"/>
      <c r="C18" s="361"/>
      <c r="D18" s="146" t="s">
        <v>13</v>
      </c>
      <c r="E18" s="250"/>
      <c r="F18" s="250"/>
      <c r="G18" s="250"/>
      <c r="H18" s="250"/>
      <c r="I18" s="250"/>
      <c r="J18" s="250"/>
      <c r="K18" s="250"/>
      <c r="L18" s="250"/>
      <c r="M18" s="250"/>
      <c r="N18" s="250"/>
      <c r="O18" s="250"/>
      <c r="P18" s="250"/>
      <c r="Q18" s="250"/>
      <c r="R18" s="251"/>
    </row>
    <row r="19" spans="1:18" s="111" customFormat="1" ht="30" customHeight="1" x14ac:dyDescent="0.2">
      <c r="A19" s="357"/>
      <c r="B19" s="362"/>
      <c r="C19" s="363"/>
      <c r="D19" s="266"/>
      <c r="E19" s="267"/>
      <c r="F19" s="267"/>
      <c r="G19" s="267"/>
      <c r="H19" s="267"/>
      <c r="I19" s="267"/>
      <c r="J19" s="267"/>
      <c r="K19" s="267"/>
      <c r="L19" s="267"/>
      <c r="M19" s="267"/>
      <c r="N19" s="267"/>
      <c r="O19" s="267"/>
      <c r="P19" s="267"/>
      <c r="Q19" s="267"/>
      <c r="R19" s="268"/>
    </row>
    <row r="20" spans="1:18" s="111" customFormat="1" ht="30" customHeight="1" x14ac:dyDescent="0.2">
      <c r="A20" s="153">
        <v>3</v>
      </c>
      <c r="B20" s="349" t="s">
        <v>16</v>
      </c>
      <c r="C20" s="349"/>
      <c r="D20" s="237"/>
      <c r="E20" s="237"/>
      <c r="F20" s="237"/>
      <c r="G20" s="237"/>
      <c r="H20" s="237"/>
      <c r="I20" s="237"/>
      <c r="J20" s="237"/>
      <c r="K20" s="237"/>
      <c r="L20" s="237"/>
      <c r="M20" s="237"/>
      <c r="N20" s="237"/>
      <c r="O20" s="237"/>
      <c r="P20" s="237"/>
      <c r="Q20" s="237"/>
      <c r="R20" s="237"/>
    </row>
    <row r="21" spans="1:18" s="111" customFormat="1" ht="30" customHeight="1" x14ac:dyDescent="0.2">
      <c r="A21" s="153">
        <v>4</v>
      </c>
      <c r="B21" s="349" t="s">
        <v>17</v>
      </c>
      <c r="C21" s="349"/>
      <c r="D21" s="237"/>
      <c r="E21" s="237"/>
      <c r="F21" s="237"/>
      <c r="G21" s="237"/>
      <c r="H21" s="237"/>
      <c r="I21" s="237"/>
      <c r="J21" s="237"/>
      <c r="K21" s="237"/>
      <c r="L21" s="237"/>
      <c r="M21" s="237"/>
      <c r="N21" s="237"/>
      <c r="O21" s="237"/>
      <c r="P21" s="237"/>
      <c r="Q21" s="237"/>
      <c r="R21" s="237"/>
    </row>
    <row r="22" spans="1:18" s="111" customFormat="1" ht="30" customHeight="1" x14ac:dyDescent="0.2">
      <c r="A22" s="153">
        <v>5</v>
      </c>
      <c r="B22" s="349" t="s">
        <v>18</v>
      </c>
      <c r="C22" s="349"/>
      <c r="D22" s="237"/>
      <c r="E22" s="237"/>
      <c r="F22" s="237"/>
      <c r="G22" s="237"/>
      <c r="H22" s="237"/>
      <c r="I22" s="237"/>
      <c r="J22" s="237"/>
      <c r="K22" s="237"/>
      <c r="L22" s="237"/>
      <c r="M22" s="237"/>
      <c r="N22" s="237"/>
      <c r="O22" s="237"/>
      <c r="P22" s="237"/>
      <c r="Q22" s="237"/>
      <c r="R22" s="237"/>
    </row>
    <row r="23" spans="1:18" s="111" customFormat="1" ht="30" customHeight="1" x14ac:dyDescent="0.2">
      <c r="A23" s="153">
        <v>6</v>
      </c>
      <c r="B23" s="349" t="s">
        <v>19</v>
      </c>
      <c r="C23" s="349"/>
      <c r="D23" s="156"/>
      <c r="E23" s="154"/>
      <c r="F23" s="135" t="s">
        <v>8</v>
      </c>
      <c r="G23" s="113"/>
      <c r="H23" s="135" t="s">
        <v>7</v>
      </c>
      <c r="I23" s="113"/>
      <c r="J23" s="135" t="s">
        <v>6</v>
      </c>
      <c r="K23" s="113"/>
      <c r="L23" s="135" t="s">
        <v>5</v>
      </c>
      <c r="M23" s="154"/>
      <c r="N23" s="154"/>
      <c r="O23" s="154"/>
      <c r="P23" s="154"/>
      <c r="Q23" s="154"/>
      <c r="R23" s="155"/>
    </row>
    <row r="24" spans="1:18" s="111" customFormat="1" ht="30" customHeight="1" x14ac:dyDescent="0.2">
      <c r="A24" s="153">
        <v>7</v>
      </c>
      <c r="B24" s="349" t="s">
        <v>20</v>
      </c>
      <c r="C24" s="349"/>
      <c r="D24" s="156"/>
      <c r="E24" s="154"/>
      <c r="F24" s="135" t="s">
        <v>8</v>
      </c>
      <c r="G24" s="113"/>
      <c r="H24" s="135" t="s">
        <v>7</v>
      </c>
      <c r="I24" s="113"/>
      <c r="J24" s="135" t="s">
        <v>6</v>
      </c>
      <c r="K24" s="113"/>
      <c r="L24" s="135" t="s">
        <v>5</v>
      </c>
      <c r="M24" s="154"/>
      <c r="N24" s="154"/>
      <c r="O24" s="154"/>
      <c r="P24" s="154"/>
      <c r="Q24" s="154"/>
      <c r="R24" s="155"/>
    </row>
    <row r="25" spans="1:18" s="111" customFormat="1" ht="30" customHeight="1" x14ac:dyDescent="0.2">
      <c r="A25" s="146"/>
      <c r="B25" s="146"/>
      <c r="C25" s="146"/>
      <c r="D25" s="131"/>
      <c r="E25" s="131"/>
      <c r="F25" s="146"/>
      <c r="G25" s="146"/>
      <c r="H25" s="146"/>
      <c r="I25" s="146"/>
      <c r="J25" s="146"/>
      <c r="K25" s="146"/>
      <c r="L25" s="146"/>
      <c r="M25" s="131"/>
      <c r="N25" s="131"/>
      <c r="O25" s="131"/>
      <c r="P25" s="131"/>
      <c r="Q25" s="131"/>
      <c r="R25" s="131"/>
    </row>
    <row r="26" spans="1:18" s="111" customFormat="1" ht="25.15" customHeight="1" x14ac:dyDescent="0.2">
      <c r="A26" s="358" t="s">
        <v>122</v>
      </c>
      <c r="B26" s="404"/>
      <c r="C26" s="359"/>
      <c r="D26" s="394"/>
      <c r="E26" s="395"/>
      <c r="F26" s="395"/>
      <c r="G26" s="407" t="s">
        <v>114</v>
      </c>
      <c r="H26" s="407"/>
      <c r="I26" s="407"/>
      <c r="J26" s="395"/>
      <c r="K26" s="395"/>
      <c r="L26" s="395"/>
      <c r="M26" s="407" t="s">
        <v>115</v>
      </c>
      <c r="N26" s="407"/>
      <c r="O26" s="407"/>
      <c r="P26" s="407"/>
      <c r="Q26" s="407"/>
      <c r="R26" s="410"/>
    </row>
    <row r="27" spans="1:18" s="111" customFormat="1" ht="25.15" customHeight="1" x14ac:dyDescent="0.2">
      <c r="A27" s="360"/>
      <c r="B27" s="405"/>
      <c r="C27" s="361"/>
      <c r="D27" s="408" t="s">
        <v>117</v>
      </c>
      <c r="E27" s="409"/>
      <c r="F27" s="409"/>
      <c r="G27" s="407" t="s">
        <v>116</v>
      </c>
      <c r="H27" s="407"/>
      <c r="I27" s="407"/>
      <c r="J27" s="409" t="s">
        <v>118</v>
      </c>
      <c r="K27" s="409"/>
      <c r="L27" s="409"/>
      <c r="M27" s="395"/>
      <c r="N27" s="395"/>
      <c r="O27" s="395"/>
      <c r="P27" s="395"/>
      <c r="Q27" s="395"/>
      <c r="R27" s="396"/>
    </row>
    <row r="28" spans="1:18" s="111" customFormat="1" ht="20.100000000000001" customHeight="1" x14ac:dyDescent="0.2">
      <c r="A28" s="360"/>
      <c r="B28" s="405"/>
      <c r="C28" s="361"/>
      <c r="D28" s="408" t="s">
        <v>9</v>
      </c>
      <c r="E28" s="409"/>
      <c r="F28" s="409"/>
      <c r="G28" s="395"/>
      <c r="H28" s="395"/>
      <c r="I28" s="395"/>
      <c r="J28" s="395"/>
      <c r="K28" s="395"/>
      <c r="L28" s="395"/>
      <c r="M28" s="395"/>
      <c r="N28" s="395"/>
      <c r="O28" s="395"/>
      <c r="P28" s="395"/>
      <c r="Q28" s="395"/>
      <c r="R28" s="396"/>
    </row>
    <row r="29" spans="1:18" s="111" customFormat="1" ht="25.15" customHeight="1" x14ac:dyDescent="0.2">
      <c r="A29" s="362"/>
      <c r="B29" s="406"/>
      <c r="C29" s="363"/>
      <c r="D29" s="408" t="s">
        <v>121</v>
      </c>
      <c r="E29" s="409"/>
      <c r="F29" s="409"/>
      <c r="G29" s="395"/>
      <c r="H29" s="395"/>
      <c r="I29" s="395"/>
      <c r="J29" s="395"/>
      <c r="K29" s="395"/>
      <c r="L29" s="395"/>
      <c r="M29" s="395"/>
      <c r="N29" s="395"/>
      <c r="O29" s="395"/>
      <c r="P29" s="395"/>
      <c r="Q29" s="395"/>
      <c r="R29" s="396"/>
    </row>
    <row r="30" spans="1:18" s="179" customFormat="1" ht="25.15" customHeight="1" x14ac:dyDescent="0.2">
      <c r="A30" s="116"/>
      <c r="B30" s="116"/>
      <c r="C30" s="116"/>
      <c r="D30" s="116"/>
      <c r="E30" s="116"/>
      <c r="F30" s="116"/>
      <c r="G30" s="116"/>
      <c r="H30" s="116"/>
      <c r="I30" s="116"/>
      <c r="J30" s="116"/>
      <c r="K30" s="116"/>
      <c r="L30" s="116"/>
      <c r="M30" s="116"/>
      <c r="N30" s="116"/>
      <c r="O30" s="116"/>
      <c r="P30" s="235" t="s">
        <v>224</v>
      </c>
      <c r="Q30" s="236"/>
      <c r="R30" s="236"/>
    </row>
    <row r="31" spans="1:18" s="111" customFormat="1" x14ac:dyDescent="0.2">
      <c r="A31" s="147"/>
      <c r="B31" s="147"/>
      <c r="C31" s="111" t="s">
        <v>22</v>
      </c>
    </row>
    <row r="32" spans="1:18" s="111" customFormat="1" x14ac:dyDescent="0.2">
      <c r="A32" s="148"/>
      <c r="B32" s="148"/>
      <c r="C32" s="111" t="s">
        <v>23</v>
      </c>
    </row>
    <row r="33" spans="1:18" s="111" customFormat="1" x14ac:dyDescent="0.2">
      <c r="A33" s="149"/>
      <c r="B33" s="149"/>
      <c r="C33" s="111" t="s">
        <v>36</v>
      </c>
      <c r="P33" s="235"/>
      <c r="Q33" s="236"/>
      <c r="R33" s="236"/>
    </row>
  </sheetData>
  <protectedRanges>
    <protectedRange sqref="M4 O4 Q4 K8:R12 D17:F17 E18:R18 D19:R22 G23:G25 I23:I25 K23:K25" name="範囲1"/>
  </protectedRanges>
  <mergeCells count="41">
    <mergeCell ref="P33:R33"/>
    <mergeCell ref="D19:R19"/>
    <mergeCell ref="F7:F8"/>
    <mergeCell ref="K8:R8"/>
    <mergeCell ref="K9:R9"/>
    <mergeCell ref="K10:R10"/>
    <mergeCell ref="K11:R11"/>
    <mergeCell ref="I7:J8"/>
    <mergeCell ref="I9:J9"/>
    <mergeCell ref="I10:J10"/>
    <mergeCell ref="I11:J11"/>
    <mergeCell ref="P30:R30"/>
    <mergeCell ref="B23:C23"/>
    <mergeCell ref="B24:C24"/>
    <mergeCell ref="A14:R14"/>
    <mergeCell ref="J13:R13"/>
    <mergeCell ref="B20:C20"/>
    <mergeCell ref="D20:R20"/>
    <mergeCell ref="B21:C21"/>
    <mergeCell ref="D21:R21"/>
    <mergeCell ref="B22:C22"/>
    <mergeCell ref="D22:R22"/>
    <mergeCell ref="B16:C16"/>
    <mergeCell ref="D16:R16"/>
    <mergeCell ref="A17:A19"/>
    <mergeCell ref="B17:C19"/>
    <mergeCell ref="D17:F17"/>
    <mergeCell ref="E18:R18"/>
    <mergeCell ref="A26:C29"/>
    <mergeCell ref="D26:F26"/>
    <mergeCell ref="G26:I26"/>
    <mergeCell ref="J26:L26"/>
    <mergeCell ref="D27:F27"/>
    <mergeCell ref="G27:I27"/>
    <mergeCell ref="J27:L27"/>
    <mergeCell ref="D28:F28"/>
    <mergeCell ref="G28:R28"/>
    <mergeCell ref="G29:R29"/>
    <mergeCell ref="D29:F29"/>
    <mergeCell ref="M26:R26"/>
    <mergeCell ref="M27:R27"/>
  </mergeCells>
  <phoneticPr fontId="2"/>
  <dataValidations count="6">
    <dataValidation type="list" allowBlank="1" showInputMessage="1" showErrorMessage="1" sqref="D17">
      <formula1>"１　申請者住所と同じ,２　別住所"</formula1>
    </dataValidation>
    <dataValidation type="list" allowBlank="1" showInputMessage="1" showErrorMessage="1" sqref="D20:R21">
      <formula1>"１　自己所有,２　借　地,３　その他"</formula1>
    </dataValidation>
    <dataValidation type="list" allowBlank="1" showInputMessage="1" showErrorMessage="1" sqref="D22:R22">
      <formula1>"１　新築住宅,２　既存住宅,３　その他"</formula1>
    </dataValidation>
    <dataValidation type="list" allowBlank="1" showInputMessage="1" showErrorMessage="1" sqref="G27:I27">
      <formula1>"普通,当座"</formula1>
    </dataValidation>
    <dataValidation type="list" allowBlank="1" showInputMessage="1" showErrorMessage="1" sqref="M26">
      <formula1>"本店,支店"</formula1>
    </dataValidation>
    <dataValidation type="list" allowBlank="1" showInputMessage="1" showErrorMessage="1" sqref="G26:I26">
      <formula1>"銀行,信用金庫,農協"</formula1>
    </dataValidation>
  </dataValidations>
  <pageMargins left="0.7" right="0.7" top="0.75" bottom="0.75" header="0.3" footer="0.3"/>
  <pageSetup paperSize="9" scale="92"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topLeftCell="A34" zoomScaleNormal="100" zoomScaleSheetLayoutView="100" zoomScalePageLayoutView="40" workbookViewId="0">
      <selection activeCell="A40" sqref="A40:XFD40"/>
    </sheetView>
  </sheetViews>
  <sheetFormatPr defaultColWidth="9.33203125" defaultRowHeight="17.25" x14ac:dyDescent="0.2"/>
  <cols>
    <col min="1" max="1" width="12.83203125" style="66" customWidth="1"/>
    <col min="2" max="2" width="19.83203125" style="66" customWidth="1"/>
    <col min="3" max="3" width="28.83203125" style="66" customWidth="1"/>
    <col min="4" max="6" width="5.5" style="66" customWidth="1"/>
    <col min="7" max="7" width="2.6640625" style="66" customWidth="1"/>
    <col min="8" max="9" width="5.5" style="66" customWidth="1"/>
    <col min="10" max="10" width="13" style="66" customWidth="1"/>
    <col min="11" max="11" width="5.83203125" style="66" customWidth="1"/>
    <col min="12" max="12" width="9.33203125" style="66"/>
    <col min="13" max="13" width="9.6640625" style="66" bestFit="1" customWidth="1"/>
    <col min="14" max="16384" width="9.33203125" style="66"/>
  </cols>
  <sheetData>
    <row r="1" spans="1:13" s="111" customFormat="1" x14ac:dyDescent="0.2">
      <c r="A1" s="287" t="str">
        <f>'第11号 実績報告書'!A2</f>
        <v>⿅追町地域脱炭素移⾏・再エネ推進重点対策加速化事業補助金</v>
      </c>
      <c r="B1" s="287"/>
      <c r="C1" s="287"/>
      <c r="D1" s="287"/>
      <c r="E1" s="287"/>
      <c r="F1" s="287"/>
      <c r="G1" s="287"/>
      <c r="H1" s="287"/>
      <c r="I1" s="287"/>
      <c r="J1" s="287"/>
      <c r="K1" s="287"/>
    </row>
    <row r="2" spans="1:13" s="111" customFormat="1" x14ac:dyDescent="0.2">
      <c r="A2" s="287" t="str">
        <f>'第11号 実績報告書'!A3</f>
        <v>実績報告書（事業者用（免税・簡易課税）：太陽光発電、蓄電池、エネルギーマネジメントシステム）</v>
      </c>
      <c r="B2" s="287"/>
      <c r="C2" s="287"/>
      <c r="D2" s="287"/>
      <c r="E2" s="287"/>
      <c r="F2" s="287"/>
      <c r="G2" s="287"/>
      <c r="H2" s="287"/>
      <c r="I2" s="287"/>
      <c r="J2" s="287"/>
      <c r="K2" s="287"/>
    </row>
    <row r="3" spans="1:13" s="111" customFormat="1" ht="9" customHeight="1" x14ac:dyDescent="0.2"/>
    <row r="4" spans="1:13" s="111" customFormat="1" x14ac:dyDescent="0.2">
      <c r="G4" s="412" t="s">
        <v>34</v>
      </c>
      <c r="H4" s="412"/>
      <c r="I4" s="24" t="str">
        <f>IF('第1号 交付申請書'!K10="","",'第1号 交付申請書'!K10)</f>
        <v/>
      </c>
      <c r="J4" s="25"/>
      <c r="K4" s="26"/>
    </row>
    <row r="5" spans="1:13" s="111" customFormat="1" ht="9" customHeight="1" x14ac:dyDescent="0.2"/>
    <row r="6" spans="1:13" s="111" customFormat="1" x14ac:dyDescent="0.2">
      <c r="A6" s="111" t="s">
        <v>24</v>
      </c>
    </row>
    <row r="7" spans="1:13" s="111" customFormat="1" ht="17.25" customHeight="1" x14ac:dyDescent="0.2">
      <c r="A7" s="366" t="s">
        <v>153</v>
      </c>
      <c r="B7" s="132" t="s">
        <v>25</v>
      </c>
      <c r="C7" s="278"/>
      <c r="D7" s="278"/>
      <c r="E7" s="278"/>
      <c r="F7" s="278"/>
      <c r="G7" s="278"/>
      <c r="H7" s="278"/>
      <c r="I7" s="278"/>
      <c r="J7" s="278"/>
      <c r="K7" s="278"/>
    </row>
    <row r="8" spans="1:13" s="111" customFormat="1" x14ac:dyDescent="0.2">
      <c r="A8" s="367"/>
      <c r="B8" s="132" t="s">
        <v>146</v>
      </c>
      <c r="C8" s="278"/>
      <c r="D8" s="278"/>
      <c r="E8" s="278"/>
      <c r="F8" s="278"/>
      <c r="G8" s="278"/>
      <c r="H8" s="278"/>
      <c r="I8" s="278"/>
      <c r="J8" s="278"/>
      <c r="K8" s="278"/>
    </row>
    <row r="9" spans="1:13" s="111" customFormat="1" ht="34.5" x14ac:dyDescent="0.35">
      <c r="A9" s="367"/>
      <c r="B9" s="133" t="s">
        <v>152</v>
      </c>
      <c r="C9" s="134"/>
      <c r="D9" s="82"/>
      <c r="E9" s="82"/>
      <c r="F9" s="82"/>
      <c r="G9" s="141" t="s">
        <v>26</v>
      </c>
      <c r="H9" s="112"/>
      <c r="I9" s="112"/>
      <c r="J9" s="157" t="s">
        <v>119</v>
      </c>
      <c r="K9" s="152"/>
      <c r="M9" s="137"/>
    </row>
    <row r="10" spans="1:13" s="111" customFormat="1" ht="13.5" customHeight="1" x14ac:dyDescent="0.2">
      <c r="A10" s="367"/>
      <c r="B10" s="350" t="s">
        <v>138</v>
      </c>
      <c r="C10" s="372" t="s">
        <v>140</v>
      </c>
      <c r="D10" s="373"/>
      <c r="E10" s="373"/>
      <c r="F10" s="373"/>
      <c r="G10" s="269"/>
      <c r="H10" s="269"/>
      <c r="I10" s="269"/>
      <c r="J10" s="158" t="s">
        <v>27</v>
      </c>
      <c r="K10" s="159"/>
    </row>
    <row r="11" spans="1:13" s="111" customFormat="1" ht="13.5" customHeight="1" x14ac:dyDescent="0.2">
      <c r="A11" s="367"/>
      <c r="B11" s="350"/>
      <c r="C11" s="374" t="s">
        <v>141</v>
      </c>
      <c r="D11" s="375"/>
      <c r="E11" s="375"/>
      <c r="F11" s="375"/>
      <c r="G11" s="279"/>
      <c r="H11" s="279"/>
      <c r="I11" s="279"/>
      <c r="J11" s="160" t="s">
        <v>27</v>
      </c>
      <c r="K11" s="161"/>
    </row>
    <row r="12" spans="1:13" s="111" customFormat="1" ht="13.5" customHeight="1" x14ac:dyDescent="0.2">
      <c r="A12" s="368"/>
      <c r="B12" s="350"/>
      <c r="C12" s="376" t="s">
        <v>230</v>
      </c>
      <c r="D12" s="377"/>
      <c r="E12" s="377"/>
      <c r="F12" s="377"/>
      <c r="G12" s="279"/>
      <c r="H12" s="279"/>
      <c r="I12" s="279"/>
      <c r="J12" s="121" t="s">
        <v>37</v>
      </c>
      <c r="K12" s="122"/>
    </row>
    <row r="13" spans="1:13" s="111" customFormat="1" x14ac:dyDescent="0.2">
      <c r="A13" s="366" t="s">
        <v>229</v>
      </c>
      <c r="B13" s="132" t="s">
        <v>25</v>
      </c>
      <c r="C13" s="278"/>
      <c r="D13" s="278"/>
      <c r="E13" s="278"/>
      <c r="F13" s="278"/>
      <c r="G13" s="278"/>
      <c r="H13" s="278"/>
      <c r="I13" s="278"/>
      <c r="J13" s="278"/>
      <c r="K13" s="278"/>
    </row>
    <row r="14" spans="1:13" s="111" customFormat="1" x14ac:dyDescent="0.2">
      <c r="A14" s="367"/>
      <c r="B14" s="132" t="s">
        <v>146</v>
      </c>
      <c r="C14" s="278"/>
      <c r="D14" s="278"/>
      <c r="E14" s="278"/>
      <c r="F14" s="278"/>
      <c r="G14" s="278"/>
      <c r="H14" s="278"/>
      <c r="I14" s="278"/>
      <c r="J14" s="278"/>
      <c r="K14" s="278"/>
    </row>
    <row r="15" spans="1:13" s="111" customFormat="1" ht="34.5" x14ac:dyDescent="0.35">
      <c r="A15" s="367"/>
      <c r="B15" s="133" t="s">
        <v>152</v>
      </c>
      <c r="C15" s="134"/>
      <c r="D15" s="112"/>
      <c r="E15" s="112"/>
      <c r="F15" s="112"/>
      <c r="G15" s="141" t="s">
        <v>26</v>
      </c>
      <c r="H15" s="112"/>
      <c r="I15" s="112"/>
      <c r="J15" s="157" t="s">
        <v>119</v>
      </c>
      <c r="K15" s="152"/>
    </row>
    <row r="16" spans="1:13" s="111" customFormat="1" ht="13.5" customHeight="1" x14ac:dyDescent="0.2">
      <c r="A16" s="367"/>
      <c r="B16" s="350" t="s">
        <v>138</v>
      </c>
      <c r="C16" s="372" t="s">
        <v>140</v>
      </c>
      <c r="D16" s="373"/>
      <c r="E16" s="373"/>
      <c r="F16" s="373"/>
      <c r="G16" s="269"/>
      <c r="H16" s="269"/>
      <c r="I16" s="269"/>
      <c r="J16" s="158" t="s">
        <v>27</v>
      </c>
      <c r="K16" s="159"/>
    </row>
    <row r="17" spans="1:11" s="111" customFormat="1" ht="13.5" customHeight="1" x14ac:dyDescent="0.2">
      <c r="A17" s="367"/>
      <c r="B17" s="350"/>
      <c r="C17" s="115" t="s">
        <v>268</v>
      </c>
      <c r="D17" s="160"/>
      <c r="E17" s="160"/>
      <c r="F17" s="160"/>
      <c r="G17" s="269"/>
      <c r="H17" s="269"/>
      <c r="I17" s="269"/>
      <c r="J17" s="181" t="s">
        <v>27</v>
      </c>
      <c r="K17" s="161"/>
    </row>
    <row r="18" spans="1:11" s="111" customFormat="1" ht="13.5" customHeight="1" x14ac:dyDescent="0.2">
      <c r="A18" s="367"/>
      <c r="B18" s="350"/>
      <c r="C18" s="374" t="s">
        <v>141</v>
      </c>
      <c r="D18" s="375"/>
      <c r="E18" s="375"/>
      <c r="F18" s="375"/>
      <c r="G18" s="279"/>
      <c r="H18" s="279"/>
      <c r="I18" s="279"/>
      <c r="J18" s="181" t="s">
        <v>27</v>
      </c>
      <c r="K18" s="161"/>
    </row>
    <row r="19" spans="1:11" s="111" customFormat="1" ht="13.5" customHeight="1" x14ac:dyDescent="0.2">
      <c r="A19" s="368"/>
      <c r="B19" s="350"/>
      <c r="C19" s="376" t="s">
        <v>266</v>
      </c>
      <c r="D19" s="377"/>
      <c r="E19" s="377"/>
      <c r="F19" s="377"/>
      <c r="G19" s="279"/>
      <c r="H19" s="279"/>
      <c r="I19" s="279"/>
      <c r="J19" s="121" t="s">
        <v>37</v>
      </c>
      <c r="K19" s="122"/>
    </row>
    <row r="20" spans="1:11" s="111" customFormat="1" ht="9" customHeight="1" x14ac:dyDescent="0.2"/>
    <row r="21" spans="1:11" s="111" customFormat="1" x14ac:dyDescent="0.2">
      <c r="A21" s="111" t="s">
        <v>28</v>
      </c>
    </row>
    <row r="22" spans="1:11" s="111" customFormat="1" x14ac:dyDescent="0.2">
      <c r="A22" s="378" t="s">
        <v>25</v>
      </c>
      <c r="B22" s="379"/>
      <c r="C22" s="278"/>
      <c r="D22" s="278"/>
      <c r="E22" s="278"/>
      <c r="F22" s="278"/>
      <c r="G22" s="278"/>
      <c r="H22" s="278"/>
      <c r="I22" s="278"/>
      <c r="J22" s="278"/>
      <c r="K22" s="278"/>
    </row>
    <row r="23" spans="1:11" s="111" customFormat="1" x14ac:dyDescent="0.2">
      <c r="A23" s="378" t="s">
        <v>139</v>
      </c>
      <c r="B23" s="413"/>
      <c r="C23" s="278"/>
      <c r="D23" s="278"/>
      <c r="E23" s="278"/>
      <c r="F23" s="278"/>
      <c r="G23" s="278"/>
      <c r="H23" s="278"/>
      <c r="I23" s="278"/>
      <c r="J23" s="278"/>
      <c r="K23" s="278"/>
    </row>
    <row r="24" spans="1:11" s="111" customFormat="1" ht="28.35" customHeight="1" x14ac:dyDescent="0.35">
      <c r="A24" s="378" t="s">
        <v>29</v>
      </c>
      <c r="B24" s="413"/>
      <c r="C24" s="134"/>
      <c r="D24" s="112"/>
      <c r="E24" s="112"/>
      <c r="F24" s="112"/>
      <c r="G24" s="141" t="s">
        <v>26</v>
      </c>
      <c r="H24" s="112"/>
      <c r="I24" s="112"/>
      <c r="J24" s="135" t="s">
        <v>120</v>
      </c>
      <c r="K24" s="152"/>
    </row>
    <row r="25" spans="1:11" s="111" customFormat="1" x14ac:dyDescent="0.2">
      <c r="A25" s="372" t="s">
        <v>138</v>
      </c>
      <c r="B25" s="414"/>
      <c r="C25" s="372" t="s">
        <v>140</v>
      </c>
      <c r="D25" s="373"/>
      <c r="E25" s="373"/>
      <c r="F25" s="373"/>
      <c r="G25" s="269"/>
      <c r="H25" s="269"/>
      <c r="I25" s="269"/>
      <c r="J25" s="158" t="s">
        <v>27</v>
      </c>
      <c r="K25" s="159"/>
    </row>
    <row r="26" spans="1:11" s="111" customFormat="1" x14ac:dyDescent="0.2">
      <c r="A26" s="374"/>
      <c r="B26" s="415"/>
      <c r="C26" s="374" t="s">
        <v>141</v>
      </c>
      <c r="D26" s="375"/>
      <c r="E26" s="375"/>
      <c r="F26" s="375"/>
      <c r="G26" s="279"/>
      <c r="H26" s="279"/>
      <c r="I26" s="279"/>
      <c r="J26" s="160" t="s">
        <v>27</v>
      </c>
      <c r="K26" s="161"/>
    </row>
    <row r="27" spans="1:11" s="111" customFormat="1" x14ac:dyDescent="0.2">
      <c r="A27" s="376"/>
      <c r="B27" s="416"/>
      <c r="C27" s="383" t="s">
        <v>165</v>
      </c>
      <c r="D27" s="384"/>
      <c r="E27" s="384"/>
      <c r="F27" s="384"/>
      <c r="G27" s="279"/>
      <c r="H27" s="279"/>
      <c r="I27" s="279"/>
      <c r="J27" s="121" t="s">
        <v>226</v>
      </c>
      <c r="K27" s="122"/>
    </row>
    <row r="28" spans="1:11" s="111" customFormat="1" ht="9" customHeight="1" x14ac:dyDescent="0.2"/>
    <row r="29" spans="1:11" s="111" customFormat="1" x14ac:dyDescent="0.2">
      <c r="A29" s="111" t="s">
        <v>30</v>
      </c>
    </row>
    <row r="30" spans="1:11" s="111" customFormat="1" x14ac:dyDescent="0.2">
      <c r="A30" s="387" t="s">
        <v>25</v>
      </c>
      <c r="B30" s="388"/>
      <c r="C30" s="278"/>
      <c r="D30" s="278"/>
      <c r="E30" s="278"/>
      <c r="F30" s="278"/>
      <c r="G30" s="278"/>
      <c r="H30" s="278"/>
      <c r="I30" s="278"/>
      <c r="J30" s="278"/>
      <c r="K30" s="278"/>
    </row>
    <row r="31" spans="1:11" s="111" customFormat="1" x14ac:dyDescent="0.2">
      <c r="A31" s="387" t="s">
        <v>31</v>
      </c>
      <c r="B31" s="388"/>
      <c r="C31" s="278"/>
      <c r="D31" s="278"/>
      <c r="E31" s="278"/>
      <c r="F31" s="278"/>
      <c r="G31" s="278"/>
      <c r="H31" s="278"/>
      <c r="I31" s="278"/>
      <c r="J31" s="278"/>
      <c r="K31" s="278"/>
    </row>
    <row r="32" spans="1:11" s="111" customFormat="1" x14ac:dyDescent="0.2">
      <c r="A32" s="389" t="s">
        <v>138</v>
      </c>
      <c r="B32" s="390"/>
      <c r="C32" s="372" t="s">
        <v>140</v>
      </c>
      <c r="D32" s="373"/>
      <c r="E32" s="373"/>
      <c r="F32" s="373"/>
      <c r="G32" s="269"/>
      <c r="H32" s="269"/>
      <c r="I32" s="269"/>
      <c r="J32" s="158" t="s">
        <v>27</v>
      </c>
      <c r="K32" s="159"/>
    </row>
    <row r="33" spans="1:13" s="111" customFormat="1" x14ac:dyDescent="0.2">
      <c r="A33" s="391"/>
      <c r="B33" s="392"/>
      <c r="C33" s="374" t="s">
        <v>141</v>
      </c>
      <c r="D33" s="375"/>
      <c r="E33" s="375"/>
      <c r="F33" s="375"/>
      <c r="G33" s="279"/>
      <c r="H33" s="279"/>
      <c r="I33" s="279"/>
      <c r="J33" s="160" t="s">
        <v>27</v>
      </c>
      <c r="K33" s="161"/>
      <c r="M33" s="144"/>
    </row>
    <row r="34" spans="1:13" s="111" customFormat="1" x14ac:dyDescent="0.2">
      <c r="A34" s="385"/>
      <c r="B34" s="393"/>
      <c r="C34" s="376" t="s">
        <v>267</v>
      </c>
      <c r="D34" s="377"/>
      <c r="E34" s="377"/>
      <c r="F34" s="377"/>
      <c r="G34" s="279"/>
      <c r="H34" s="279"/>
      <c r="I34" s="279"/>
      <c r="J34" s="121" t="s">
        <v>37</v>
      </c>
      <c r="K34" s="122"/>
    </row>
    <row r="35" spans="1:13" s="111" customFormat="1" ht="9" customHeight="1" x14ac:dyDescent="0.2"/>
    <row r="36" spans="1:13" s="111" customFormat="1" x14ac:dyDescent="0.2">
      <c r="A36" s="162" t="s">
        <v>32</v>
      </c>
      <c r="B36" s="163"/>
      <c r="C36" s="163"/>
      <c r="D36" s="163"/>
      <c r="E36" s="271" t="str">
        <f>IF(AND(G10="",G16="",G25="",G32=""),"",SUM((G10,G16,G25,G32)))</f>
        <v/>
      </c>
      <c r="F36" s="271"/>
      <c r="G36" s="271"/>
      <c r="H36" s="271"/>
      <c r="I36" s="271"/>
      <c r="J36" s="271"/>
      <c r="K36" s="159" t="s">
        <v>27</v>
      </c>
    </row>
    <row r="37" spans="1:13" s="111" customFormat="1" x14ac:dyDescent="0.2">
      <c r="A37" s="164" t="s">
        <v>33</v>
      </c>
      <c r="E37" s="271" t="str">
        <f>IF(AND(G11="",G18="",G26="",G33=""),"",SUM((G11,G18,G26,G33)))</f>
        <v/>
      </c>
      <c r="F37" s="271"/>
      <c r="G37" s="271"/>
      <c r="H37" s="271"/>
      <c r="I37" s="271"/>
      <c r="J37" s="271"/>
      <c r="K37" s="161" t="s">
        <v>27</v>
      </c>
    </row>
    <row r="38" spans="1:13" s="111" customFormat="1" ht="18" customHeight="1" x14ac:dyDescent="0.2">
      <c r="A38" s="385" t="s">
        <v>219</v>
      </c>
      <c r="B38" s="386"/>
      <c r="C38" s="165"/>
      <c r="D38" s="166" t="s">
        <v>35</v>
      </c>
      <c r="E38" s="271" t="str">
        <f>IF(AND(G12="",G19="",G27="",G34=""),"",SUM((G12,G19,G27,G34)))</f>
        <v/>
      </c>
      <c r="F38" s="271"/>
      <c r="G38" s="271"/>
      <c r="H38" s="271"/>
      <c r="I38" s="271"/>
      <c r="J38" s="271"/>
      <c r="K38" s="122" t="s">
        <v>27</v>
      </c>
    </row>
    <row r="39" spans="1:13" s="111" customFormat="1" ht="9" customHeight="1" x14ac:dyDescent="0.2"/>
    <row r="40" spans="1:13" s="111" customFormat="1" ht="230.1" customHeight="1" x14ac:dyDescent="0.2">
      <c r="A40" s="280" t="str">
        <f>'第1号 交付申請書②'!A40</f>
        <v>※１　太陽光発電出力は太陽電池モジュールのJISなどに基づく公称最大出力の合計値とパワーコンディショナーの定格出力の合計値の低い方をkW単位で小数点第3位を切り捨てた値とする。蓄電池の定格容量はkW単位で小数点第3位を切り捨てた値とする。
※２　千円未満切捨て　　
※３　補助金算定額計算時は、kWは小数点以下を切り捨てた値を使用する。
※４　補助金算定額計算時は、kWhは小数点第2位を切り捨てた値を使用する。
※５－１　蓄電池の容量が20kWh以上(業務用の容量に該当)の場合は、補助金算額計算時は、補助対象経費（税抜）×1/3×1.1、もしくは上限額63,000円×定格容量kWh×1.1のどちらか低い方を記入する。（上限：315万円）
※５－２　蓄電池の容量が20kWh未満(家庭用の容量に該当)の場合は、蓄電池の補助金算額計算時は、補助対象経費（税抜）×1/3×1.1、もしくは上限額51,000円×定格容量kWh×1.1のどちらか低い方を記入する。（上限：315万円)
※６　金額は全て税込で記載する。</v>
      </c>
      <c r="B40" s="280"/>
      <c r="C40" s="280"/>
      <c r="D40" s="280"/>
      <c r="E40" s="280"/>
      <c r="F40" s="280"/>
      <c r="G40" s="280"/>
      <c r="H40" s="280"/>
      <c r="I40" s="280"/>
      <c r="J40" s="280"/>
      <c r="K40" s="280"/>
    </row>
    <row r="41" spans="1:13" s="124" customFormat="1" x14ac:dyDescent="0.2">
      <c r="A41" s="130"/>
      <c r="B41" s="130"/>
      <c r="C41" s="130"/>
      <c r="D41" s="130"/>
      <c r="E41" s="130"/>
      <c r="F41" s="130"/>
      <c r="G41" s="130"/>
      <c r="H41" s="130"/>
      <c r="I41" s="130"/>
      <c r="J41" s="285" t="s">
        <v>225</v>
      </c>
      <c r="K41" s="286"/>
    </row>
    <row r="42" spans="1:13" s="111" customFormat="1" x14ac:dyDescent="0.2">
      <c r="A42" s="147"/>
      <c r="B42" s="147"/>
      <c r="C42" s="111" t="s">
        <v>22</v>
      </c>
    </row>
    <row r="43" spans="1:13" s="111" customFormat="1" x14ac:dyDescent="0.2">
      <c r="A43" s="148"/>
      <c r="B43" s="148"/>
      <c r="C43" s="111" t="s">
        <v>23</v>
      </c>
    </row>
    <row r="44" spans="1:13" s="111" customFormat="1" x14ac:dyDescent="0.2">
      <c r="A44" s="149"/>
      <c r="B44" s="149"/>
      <c r="C44" s="111" t="s">
        <v>36</v>
      </c>
    </row>
  </sheetData>
  <mergeCells count="53">
    <mergeCell ref="A1:K1"/>
    <mergeCell ref="A2:K2"/>
    <mergeCell ref="J41:K41"/>
    <mergeCell ref="E36:J36"/>
    <mergeCell ref="E37:J37"/>
    <mergeCell ref="E38:J38"/>
    <mergeCell ref="A40:K40"/>
    <mergeCell ref="A38:B38"/>
    <mergeCell ref="A30:B30"/>
    <mergeCell ref="C30:K30"/>
    <mergeCell ref="A31:B31"/>
    <mergeCell ref="C31:K31"/>
    <mergeCell ref="A32:B34"/>
    <mergeCell ref="C32:F32"/>
    <mergeCell ref="G32:I32"/>
    <mergeCell ref="C33:F33"/>
    <mergeCell ref="G33:I33"/>
    <mergeCell ref="C34:F34"/>
    <mergeCell ref="G34:I34"/>
    <mergeCell ref="A25:B27"/>
    <mergeCell ref="C25:F25"/>
    <mergeCell ref="G25:I25"/>
    <mergeCell ref="C26:F26"/>
    <mergeCell ref="G26:I26"/>
    <mergeCell ref="C27:F27"/>
    <mergeCell ref="G27:I27"/>
    <mergeCell ref="A24:B24"/>
    <mergeCell ref="G12:I12"/>
    <mergeCell ref="A13:A19"/>
    <mergeCell ref="C13:K13"/>
    <mergeCell ref="C14:K14"/>
    <mergeCell ref="B16:B19"/>
    <mergeCell ref="C16:F16"/>
    <mergeCell ref="G16:I16"/>
    <mergeCell ref="C18:F18"/>
    <mergeCell ref="G18:I18"/>
    <mergeCell ref="C19:F19"/>
    <mergeCell ref="G19:I19"/>
    <mergeCell ref="A22:B22"/>
    <mergeCell ref="C22:K22"/>
    <mergeCell ref="A23:B23"/>
    <mergeCell ref="C23:K23"/>
    <mergeCell ref="G17:I17"/>
    <mergeCell ref="G4:H4"/>
    <mergeCell ref="A7:A12"/>
    <mergeCell ref="C7:K7"/>
    <mergeCell ref="C8:K8"/>
    <mergeCell ref="B10:B12"/>
    <mergeCell ref="C10:F10"/>
    <mergeCell ref="G10:I10"/>
    <mergeCell ref="C11:F11"/>
    <mergeCell ref="G11:I11"/>
    <mergeCell ref="C12:F12"/>
  </mergeCells>
  <phoneticPr fontId="2"/>
  <pageMargins left="0.7" right="0.7" top="0.75" bottom="0.75" header="0.3" footer="0.3"/>
  <pageSetup paperSize="9" scale="83"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zoomScale="85" zoomScaleNormal="85" zoomScaleSheetLayoutView="85" zoomScalePageLayoutView="85" workbookViewId="0">
      <selection activeCell="A14" sqref="A14:XFD14"/>
    </sheetView>
  </sheetViews>
  <sheetFormatPr defaultColWidth="9.33203125" defaultRowHeight="17.25" x14ac:dyDescent="0.2"/>
  <cols>
    <col min="1" max="1" width="8.83203125" style="195" customWidth="1"/>
    <col min="2" max="2" width="6" style="195" customWidth="1"/>
    <col min="3" max="9" width="5.83203125" style="195" customWidth="1"/>
    <col min="10" max="10" width="8.6640625" style="195" customWidth="1"/>
    <col min="11" max="16" width="5.83203125" style="195" customWidth="1"/>
    <col min="17" max="16384" width="9.33203125" style="195"/>
  </cols>
  <sheetData>
    <row r="1" spans="1:16" ht="17.25" customHeight="1" x14ac:dyDescent="0.2">
      <c r="A1" s="195" t="s">
        <v>215</v>
      </c>
    </row>
    <row r="2" spans="1:16" ht="17.25" customHeight="1" x14ac:dyDescent="0.2">
      <c r="A2" s="196" t="s">
        <v>40</v>
      </c>
      <c r="B2" s="196"/>
      <c r="C2" s="196"/>
      <c r="D2" s="196"/>
      <c r="E2" s="196"/>
      <c r="F2" s="196"/>
      <c r="G2" s="196"/>
      <c r="H2" s="196"/>
      <c r="I2" s="196"/>
      <c r="J2" s="196"/>
      <c r="K2" s="196"/>
      <c r="L2" s="196"/>
      <c r="M2" s="196"/>
      <c r="N2" s="196"/>
      <c r="O2" s="196"/>
      <c r="P2" s="196"/>
    </row>
    <row r="3" spans="1:16" ht="17.25" customHeight="1" x14ac:dyDescent="0.2">
      <c r="A3" s="196" t="s">
        <v>216</v>
      </c>
      <c r="B3" s="196"/>
      <c r="C3" s="196"/>
      <c r="D3" s="196"/>
      <c r="E3" s="196"/>
      <c r="F3" s="196"/>
      <c r="G3" s="196"/>
      <c r="H3" s="196"/>
      <c r="I3" s="196"/>
      <c r="J3" s="196"/>
      <c r="K3" s="196"/>
      <c r="L3" s="196"/>
      <c r="M3" s="196"/>
      <c r="N3" s="196"/>
      <c r="O3" s="196"/>
      <c r="P3" s="196"/>
    </row>
    <row r="4" spans="1:16" ht="17.25" customHeight="1" x14ac:dyDescent="0.2">
      <c r="J4" s="197" t="s">
        <v>8</v>
      </c>
      <c r="K4" s="198"/>
      <c r="L4" s="199" t="s">
        <v>7</v>
      </c>
      <c r="M4" s="198"/>
      <c r="N4" s="199" t="s">
        <v>6</v>
      </c>
      <c r="O4" s="198"/>
      <c r="P4" s="199" t="s">
        <v>5</v>
      </c>
    </row>
    <row r="5" spans="1:16" ht="17.25" customHeight="1" x14ac:dyDescent="0.2">
      <c r="A5" s="195" t="s">
        <v>2</v>
      </c>
    </row>
    <row r="6" spans="1:16" ht="17.25" customHeight="1" x14ac:dyDescent="0.2">
      <c r="I6" s="195" t="s">
        <v>3</v>
      </c>
    </row>
    <row r="7" spans="1:16" ht="17.25" customHeight="1" x14ac:dyDescent="0.2">
      <c r="F7" s="417"/>
      <c r="I7" s="418" t="s">
        <v>10</v>
      </c>
      <c r="J7" s="418"/>
      <c r="K7" s="200" t="s">
        <v>13</v>
      </c>
      <c r="L7" s="419"/>
      <c r="M7" s="419"/>
      <c r="N7" s="419"/>
      <c r="O7" s="419"/>
      <c r="P7" s="420"/>
    </row>
    <row r="8" spans="1:16" x14ac:dyDescent="0.2">
      <c r="F8" s="417"/>
      <c r="I8" s="418"/>
      <c r="J8" s="418"/>
      <c r="K8" s="421"/>
      <c r="L8" s="422"/>
      <c r="M8" s="422"/>
      <c r="N8" s="422"/>
      <c r="O8" s="422"/>
      <c r="P8" s="423"/>
    </row>
    <row r="9" spans="1:16" ht="17.25" customHeight="1" x14ac:dyDescent="0.2">
      <c r="F9" s="201"/>
      <c r="I9" s="424" t="s">
        <v>9</v>
      </c>
      <c r="J9" s="424"/>
      <c r="K9" s="425"/>
      <c r="L9" s="426"/>
      <c r="M9" s="426"/>
      <c r="N9" s="426"/>
      <c r="O9" s="426"/>
      <c r="P9" s="427"/>
    </row>
    <row r="10" spans="1:16" ht="17.25" customHeight="1" x14ac:dyDescent="0.2">
      <c r="F10" s="201"/>
      <c r="I10" s="424" t="s">
        <v>11</v>
      </c>
      <c r="J10" s="424"/>
      <c r="K10" s="425"/>
      <c r="L10" s="426"/>
      <c r="M10" s="426"/>
      <c r="N10" s="426"/>
      <c r="O10" s="426"/>
      <c r="P10" s="427"/>
    </row>
    <row r="11" spans="1:16" ht="17.25" customHeight="1" x14ac:dyDescent="0.2">
      <c r="F11" s="201"/>
      <c r="I11" s="424" t="s">
        <v>12</v>
      </c>
      <c r="J11" s="424"/>
      <c r="K11" s="425"/>
      <c r="L11" s="426"/>
      <c r="M11" s="426"/>
      <c r="N11" s="426"/>
      <c r="O11" s="426"/>
      <c r="P11" s="427"/>
    </row>
    <row r="13" spans="1:16" ht="17.25" customHeight="1" x14ac:dyDescent="0.2">
      <c r="A13" s="195" t="s">
        <v>89</v>
      </c>
      <c r="B13" s="198"/>
      <c r="C13" s="199" t="s">
        <v>7</v>
      </c>
      <c r="D13" s="198"/>
      <c r="E13" s="199" t="s">
        <v>6</v>
      </c>
      <c r="F13" s="198"/>
      <c r="G13" s="428" t="s">
        <v>344</v>
      </c>
      <c r="H13" s="428"/>
      <c r="I13" s="198"/>
      <c r="J13" s="429" t="s">
        <v>227</v>
      </c>
      <c r="K13" s="429"/>
      <c r="L13" s="429"/>
      <c r="M13" s="429"/>
      <c r="N13" s="429"/>
      <c r="O13" s="429"/>
      <c r="P13" s="429"/>
    </row>
    <row r="14" spans="1:16" ht="38.25" customHeight="1" x14ac:dyDescent="0.2">
      <c r="A14" s="436" t="s">
        <v>228</v>
      </c>
      <c r="B14" s="436"/>
      <c r="C14" s="436"/>
      <c r="D14" s="436"/>
      <c r="E14" s="436"/>
      <c r="F14" s="436"/>
      <c r="G14" s="436"/>
      <c r="H14" s="436"/>
      <c r="I14" s="436"/>
      <c r="J14" s="436"/>
      <c r="K14" s="436"/>
      <c r="L14" s="436"/>
      <c r="M14" s="436"/>
      <c r="N14" s="436"/>
      <c r="O14" s="436"/>
      <c r="P14" s="436"/>
    </row>
    <row r="15" spans="1:16" x14ac:dyDescent="0.2">
      <c r="A15" s="202"/>
      <c r="B15" s="202"/>
      <c r="C15" s="202"/>
      <c r="D15" s="202"/>
      <c r="E15" s="202"/>
      <c r="F15" s="202"/>
      <c r="G15" s="202"/>
      <c r="H15" s="202"/>
      <c r="I15" s="202"/>
      <c r="J15" s="202"/>
      <c r="K15" s="202"/>
      <c r="L15" s="202"/>
      <c r="M15" s="202"/>
      <c r="N15" s="202"/>
      <c r="O15" s="202"/>
      <c r="P15" s="202"/>
    </row>
    <row r="16" spans="1:16" x14ac:dyDescent="0.2">
      <c r="A16" s="437" t="s">
        <v>265</v>
      </c>
      <c r="B16" s="437"/>
      <c r="C16" s="437"/>
      <c r="D16" s="437"/>
      <c r="E16" s="203"/>
      <c r="F16" s="417" t="s">
        <v>345</v>
      </c>
      <c r="G16" s="417"/>
      <c r="H16" s="417"/>
      <c r="I16" s="417" t="s">
        <v>346</v>
      </c>
      <c r="J16" s="417"/>
      <c r="K16" s="438"/>
      <c r="L16" s="438"/>
      <c r="M16" s="438"/>
      <c r="N16" s="438"/>
      <c r="O16" s="438"/>
      <c r="P16" s="438"/>
    </row>
    <row r="17" spans="1:16" x14ac:dyDescent="0.2">
      <c r="A17" s="202"/>
      <c r="B17" s="202"/>
      <c r="C17" s="202"/>
      <c r="D17" s="202"/>
      <c r="E17" s="203"/>
      <c r="F17" s="417" t="s">
        <v>347</v>
      </c>
      <c r="G17" s="417"/>
      <c r="H17" s="417"/>
      <c r="I17" s="417" t="s">
        <v>346</v>
      </c>
      <c r="J17" s="417"/>
      <c r="K17" s="439"/>
      <c r="L17" s="439"/>
      <c r="M17" s="439"/>
      <c r="N17" s="439"/>
      <c r="O17" s="439"/>
      <c r="P17" s="439"/>
    </row>
    <row r="18" spans="1:16" x14ac:dyDescent="0.2">
      <c r="A18" s="202"/>
      <c r="B18" s="202"/>
      <c r="C18" s="202"/>
      <c r="D18" s="202"/>
      <c r="E18" s="202"/>
      <c r="F18" s="202"/>
      <c r="G18" s="202"/>
      <c r="H18" s="202"/>
      <c r="I18" s="202"/>
      <c r="J18" s="202"/>
      <c r="K18" s="202"/>
      <c r="L18" s="202"/>
      <c r="M18" s="202"/>
      <c r="N18" s="202"/>
      <c r="O18" s="202"/>
      <c r="P18" s="202"/>
    </row>
    <row r="19" spans="1:16" ht="17.25" customHeight="1" x14ac:dyDescent="0.2">
      <c r="A19" s="428" t="s">
        <v>106</v>
      </c>
      <c r="B19" s="428"/>
      <c r="C19" s="428"/>
      <c r="D19" s="428"/>
      <c r="E19" s="428"/>
      <c r="F19" s="428"/>
      <c r="G19" s="428"/>
      <c r="H19" s="428"/>
      <c r="I19" s="428"/>
      <c r="J19" s="428"/>
      <c r="K19" s="428"/>
      <c r="L19" s="428"/>
      <c r="M19" s="428"/>
      <c r="N19" s="428"/>
      <c r="O19" s="428"/>
      <c r="P19" s="428"/>
    </row>
    <row r="20" spans="1:16" ht="17.25" customHeight="1" x14ac:dyDescent="0.2">
      <c r="A20" s="204"/>
      <c r="B20" s="204"/>
      <c r="C20" s="204"/>
      <c r="D20" s="204"/>
      <c r="E20" s="204"/>
      <c r="F20" s="204"/>
      <c r="G20" s="204"/>
      <c r="H20" s="204"/>
      <c r="I20" s="204"/>
      <c r="J20" s="204"/>
      <c r="K20" s="204"/>
      <c r="L20" s="204"/>
      <c r="M20" s="204"/>
      <c r="N20" s="204"/>
      <c r="O20" s="204"/>
      <c r="P20" s="204"/>
    </row>
    <row r="21" spans="1:16" x14ac:dyDescent="0.2">
      <c r="A21" s="430" t="s">
        <v>101</v>
      </c>
      <c r="B21" s="431"/>
      <c r="C21" s="432"/>
      <c r="D21" s="205"/>
      <c r="E21" s="206"/>
      <c r="F21" s="206"/>
      <c r="G21" s="207" t="s">
        <v>35</v>
      </c>
      <c r="H21" s="440"/>
      <c r="I21" s="441"/>
      <c r="J21" s="441"/>
      <c r="K21" s="441"/>
      <c r="L21" s="207" t="s">
        <v>27</v>
      </c>
      <c r="M21" s="206"/>
      <c r="N21" s="206"/>
      <c r="O21" s="206"/>
      <c r="P21" s="208"/>
    </row>
    <row r="22" spans="1:16" x14ac:dyDescent="0.2">
      <c r="A22" s="430" t="s">
        <v>113</v>
      </c>
      <c r="B22" s="431"/>
      <c r="C22" s="432"/>
      <c r="D22" s="209"/>
      <c r="E22" s="210"/>
      <c r="F22" s="210"/>
      <c r="G22" s="211" t="s">
        <v>35</v>
      </c>
      <c r="H22" s="440"/>
      <c r="I22" s="441"/>
      <c r="J22" s="441"/>
      <c r="K22" s="441"/>
      <c r="L22" s="211" t="s">
        <v>27</v>
      </c>
      <c r="M22" s="210"/>
      <c r="N22" s="210"/>
      <c r="O22" s="210"/>
      <c r="P22" s="212"/>
    </row>
    <row r="23" spans="1:16" x14ac:dyDescent="0.2">
      <c r="A23" s="430" t="s">
        <v>348</v>
      </c>
      <c r="B23" s="431"/>
      <c r="C23" s="432"/>
      <c r="D23" s="433" t="s">
        <v>349</v>
      </c>
      <c r="E23" s="434"/>
      <c r="F23" s="434"/>
      <c r="G23" s="434"/>
      <c r="H23" s="434"/>
      <c r="I23" s="434"/>
      <c r="J23" s="434"/>
      <c r="K23" s="434"/>
      <c r="L23" s="434"/>
      <c r="M23" s="434"/>
      <c r="N23" s="434"/>
      <c r="O23" s="434"/>
      <c r="P23" s="435"/>
    </row>
    <row r="24" spans="1:16" x14ac:dyDescent="0.2">
      <c r="A24" s="445" t="s">
        <v>122</v>
      </c>
      <c r="B24" s="446"/>
      <c r="C24" s="447"/>
      <c r="D24" s="452"/>
      <c r="E24" s="441"/>
      <c r="F24" s="441"/>
      <c r="G24" s="434" t="s">
        <v>349</v>
      </c>
      <c r="H24" s="434"/>
      <c r="I24" s="434"/>
      <c r="J24" s="441"/>
      <c r="K24" s="441"/>
      <c r="L24" s="441"/>
      <c r="M24" s="453" t="s">
        <v>349</v>
      </c>
      <c r="N24" s="453"/>
      <c r="O24" s="453"/>
      <c r="P24" s="454"/>
    </row>
    <row r="25" spans="1:16" x14ac:dyDescent="0.2">
      <c r="A25" s="448"/>
      <c r="B25" s="449"/>
      <c r="C25" s="450"/>
      <c r="D25" s="430" t="s">
        <v>117</v>
      </c>
      <c r="E25" s="431"/>
      <c r="F25" s="431"/>
      <c r="G25" s="453" t="s">
        <v>349</v>
      </c>
      <c r="H25" s="453"/>
      <c r="I25" s="453"/>
      <c r="J25" s="431" t="s">
        <v>118</v>
      </c>
      <c r="K25" s="431"/>
      <c r="L25" s="431"/>
      <c r="M25" s="441"/>
      <c r="N25" s="441"/>
      <c r="O25" s="441"/>
      <c r="P25" s="442"/>
    </row>
    <row r="26" spans="1:16" x14ac:dyDescent="0.2">
      <c r="A26" s="448"/>
      <c r="B26" s="449"/>
      <c r="C26" s="450"/>
      <c r="D26" s="430" t="s">
        <v>9</v>
      </c>
      <c r="E26" s="431"/>
      <c r="F26" s="431"/>
      <c r="G26" s="441"/>
      <c r="H26" s="441"/>
      <c r="I26" s="441"/>
      <c r="J26" s="441"/>
      <c r="K26" s="441"/>
      <c r="L26" s="441"/>
      <c r="M26" s="441"/>
      <c r="N26" s="441"/>
      <c r="O26" s="441"/>
      <c r="P26" s="442"/>
    </row>
    <row r="27" spans="1:16" x14ac:dyDescent="0.2">
      <c r="A27" s="443"/>
      <c r="B27" s="444"/>
      <c r="C27" s="451"/>
      <c r="D27" s="443" t="s">
        <v>121</v>
      </c>
      <c r="E27" s="444"/>
      <c r="F27" s="444"/>
      <c r="G27" s="441"/>
      <c r="H27" s="441"/>
      <c r="I27" s="441"/>
      <c r="J27" s="441"/>
      <c r="K27" s="441"/>
      <c r="L27" s="441"/>
      <c r="M27" s="441"/>
      <c r="N27" s="441"/>
      <c r="O27" s="441"/>
      <c r="P27" s="442"/>
    </row>
    <row r="28" spans="1:16" x14ac:dyDescent="0.2">
      <c r="A28" s="213"/>
      <c r="B28" s="214"/>
      <c r="C28" s="214"/>
      <c r="D28" s="215"/>
      <c r="E28" s="215"/>
      <c r="F28" s="213"/>
      <c r="G28" s="213"/>
      <c r="H28" s="213"/>
      <c r="I28" s="213"/>
      <c r="J28" s="213"/>
      <c r="K28" s="213"/>
      <c r="L28" s="213"/>
      <c r="M28" s="215"/>
      <c r="N28" s="215"/>
      <c r="O28" s="215"/>
      <c r="P28" s="215"/>
    </row>
    <row r="29" spans="1:16" x14ac:dyDescent="0.2">
      <c r="A29" s="216"/>
      <c r="B29" s="195" t="s">
        <v>22</v>
      </c>
    </row>
    <row r="30" spans="1:16" x14ac:dyDescent="0.2">
      <c r="A30" s="217"/>
      <c r="B30" s="195" t="s">
        <v>23</v>
      </c>
    </row>
    <row r="31" spans="1:16" x14ac:dyDescent="0.2">
      <c r="A31" s="218"/>
      <c r="B31" s="195" t="s">
        <v>36</v>
      </c>
    </row>
  </sheetData>
  <protectedRanges>
    <protectedRange sqref="K4 M4 O4" name="範囲1_1"/>
  </protectedRanges>
  <mergeCells count="40">
    <mergeCell ref="G26:P26"/>
    <mergeCell ref="D27:F27"/>
    <mergeCell ref="G27:P27"/>
    <mergeCell ref="A24:C27"/>
    <mergeCell ref="D24:F24"/>
    <mergeCell ref="G24:I24"/>
    <mergeCell ref="J24:L24"/>
    <mergeCell ref="M24:P24"/>
    <mergeCell ref="D25:F25"/>
    <mergeCell ref="G25:I25"/>
    <mergeCell ref="J25:L25"/>
    <mergeCell ref="M25:P25"/>
    <mergeCell ref="D26:F26"/>
    <mergeCell ref="A23:C23"/>
    <mergeCell ref="D23:P23"/>
    <mergeCell ref="A14:P14"/>
    <mergeCell ref="A16:D16"/>
    <mergeCell ref="F16:H16"/>
    <mergeCell ref="I16:J16"/>
    <mergeCell ref="K16:P16"/>
    <mergeCell ref="F17:H17"/>
    <mergeCell ref="I17:J17"/>
    <mergeCell ref="K17:P17"/>
    <mergeCell ref="A19:P19"/>
    <mergeCell ref="A21:C21"/>
    <mergeCell ref="H21:K21"/>
    <mergeCell ref="A22:C22"/>
    <mergeCell ref="H22:K22"/>
    <mergeCell ref="I10:J10"/>
    <mergeCell ref="K10:P10"/>
    <mergeCell ref="I11:J11"/>
    <mergeCell ref="K11:P11"/>
    <mergeCell ref="G13:H13"/>
    <mergeCell ref="J13:P13"/>
    <mergeCell ref="F7:F8"/>
    <mergeCell ref="I7:J8"/>
    <mergeCell ref="L7:P7"/>
    <mergeCell ref="K8:P8"/>
    <mergeCell ref="I9:J9"/>
    <mergeCell ref="K9:P9"/>
  </mergeCells>
  <phoneticPr fontId="2"/>
  <conditionalFormatting sqref="D23:P23">
    <cfRule type="cellIs" dxfId="3" priority="4" operator="equal">
      <formula>"　"</formula>
    </cfRule>
  </conditionalFormatting>
  <conditionalFormatting sqref="G24:I24">
    <cfRule type="cellIs" dxfId="2" priority="3" operator="equal">
      <formula>"　"</formula>
    </cfRule>
  </conditionalFormatting>
  <conditionalFormatting sqref="M24:P24">
    <cfRule type="cellIs" dxfId="1" priority="2" operator="equal">
      <formula>"　"</formula>
    </cfRule>
  </conditionalFormatting>
  <conditionalFormatting sqref="G25:I25">
    <cfRule type="cellIs" dxfId="0" priority="1" operator="equal">
      <formula>"　"</formula>
    </cfRule>
  </conditionalFormatting>
  <dataValidations count="4">
    <dataValidation type="list" allowBlank="1" showInputMessage="1" showErrorMessage="1" sqref="G25:I25">
      <formula1>"普通,当座,　"</formula1>
    </dataValidation>
    <dataValidation type="list" allowBlank="1" showInputMessage="1" showErrorMessage="1" sqref="M24:P24">
      <formula1>"本店,支店,　"</formula1>
    </dataValidation>
    <dataValidation type="list" allowBlank="1" showInputMessage="1" showErrorMessage="1" sqref="G24:I24">
      <formula1>"銀行,信用金庫,農協,　"</formula1>
    </dataValidation>
    <dataValidation type="list" allowBlank="1" showInputMessage="1" showErrorMessage="1" sqref="D23:P23">
      <formula1>"申請者本人 ※補助金支払委任状は不要です,施工業者（代理申請者）※補助金支払委任状が必要です,　"</formula1>
    </dataValidation>
  </dataValidations>
  <pageMargins left="0.7" right="0.7" top="0.75" bottom="0.75" header="0.3" footer="0.3"/>
  <pageSetup paperSize="9" scale="98" fitToHeight="0"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Zeros="0" zoomScale="85" zoomScaleNormal="85" zoomScaleSheetLayoutView="85" zoomScalePageLayoutView="85" workbookViewId="0">
      <selection sqref="A1:P26"/>
    </sheetView>
  </sheetViews>
  <sheetFormatPr defaultColWidth="9.33203125" defaultRowHeight="17.25" x14ac:dyDescent="0.2"/>
  <cols>
    <col min="1" max="1" width="8.83203125" style="195" customWidth="1"/>
    <col min="2" max="2" width="6" style="195" customWidth="1"/>
    <col min="3" max="9" width="5.83203125" style="195" customWidth="1"/>
    <col min="10" max="10" width="10.5" style="195" customWidth="1"/>
    <col min="11" max="16" width="5.83203125" style="195" customWidth="1"/>
    <col min="17" max="16384" width="9.33203125" style="195"/>
  </cols>
  <sheetData>
    <row r="1" spans="1:16" ht="17.25" customHeight="1" x14ac:dyDescent="0.2">
      <c r="A1" s="195" t="s">
        <v>350</v>
      </c>
    </row>
    <row r="2" spans="1:16" ht="17.25" customHeight="1" x14ac:dyDescent="0.2">
      <c r="A2" s="196" t="s">
        <v>40</v>
      </c>
      <c r="B2" s="196"/>
      <c r="C2" s="196"/>
      <c r="D2" s="196"/>
      <c r="E2" s="196"/>
      <c r="F2" s="196"/>
      <c r="G2" s="196"/>
      <c r="H2" s="196"/>
      <c r="I2" s="196"/>
      <c r="J2" s="196"/>
      <c r="K2" s="196"/>
      <c r="L2" s="196"/>
      <c r="M2" s="196"/>
      <c r="N2" s="196"/>
      <c r="O2" s="196"/>
      <c r="P2" s="196"/>
    </row>
    <row r="3" spans="1:16" ht="17.25" customHeight="1" x14ac:dyDescent="0.2">
      <c r="A3" s="196" t="s">
        <v>351</v>
      </c>
      <c r="B3" s="196"/>
      <c r="C3" s="196"/>
      <c r="D3" s="196"/>
      <c r="E3" s="196"/>
      <c r="F3" s="196"/>
      <c r="G3" s="196"/>
      <c r="H3" s="196"/>
      <c r="I3" s="196"/>
      <c r="J3" s="196"/>
      <c r="K3" s="196"/>
      <c r="L3" s="196"/>
      <c r="M3" s="196"/>
      <c r="N3" s="196"/>
      <c r="O3" s="196"/>
      <c r="P3" s="196"/>
    </row>
    <row r="4" spans="1:16" ht="17.25" customHeight="1" x14ac:dyDescent="0.2">
      <c r="J4" s="197" t="s">
        <v>8</v>
      </c>
      <c r="K4" s="198"/>
      <c r="L4" s="199" t="s">
        <v>7</v>
      </c>
      <c r="M4" s="198"/>
      <c r="N4" s="199" t="s">
        <v>6</v>
      </c>
      <c r="O4" s="198"/>
      <c r="P4" s="199" t="s">
        <v>5</v>
      </c>
    </row>
    <row r="5" spans="1:16" ht="17.25" customHeight="1" x14ac:dyDescent="0.2">
      <c r="A5" s="195" t="s">
        <v>2</v>
      </c>
    </row>
    <row r="6" spans="1:16" ht="17.25" customHeight="1" x14ac:dyDescent="0.2">
      <c r="I6" s="195" t="s">
        <v>3</v>
      </c>
    </row>
    <row r="7" spans="1:16" ht="17.25" customHeight="1" x14ac:dyDescent="0.2">
      <c r="F7" s="417"/>
      <c r="I7" s="418" t="s">
        <v>10</v>
      </c>
      <c r="J7" s="418"/>
      <c r="K7" s="200" t="s">
        <v>13</v>
      </c>
      <c r="L7" s="419"/>
      <c r="M7" s="419"/>
      <c r="N7" s="419"/>
      <c r="O7" s="419"/>
      <c r="P7" s="420"/>
    </row>
    <row r="8" spans="1:16" ht="39.950000000000003" customHeight="1" x14ac:dyDescent="0.2">
      <c r="F8" s="417"/>
      <c r="I8" s="418"/>
      <c r="J8" s="418"/>
      <c r="K8" s="421"/>
      <c r="L8" s="422"/>
      <c r="M8" s="422"/>
      <c r="N8" s="422"/>
      <c r="O8" s="422"/>
      <c r="P8" s="423"/>
    </row>
    <row r="9" spans="1:16" ht="17.25" customHeight="1" x14ac:dyDescent="0.2">
      <c r="F9" s="201"/>
      <c r="I9" s="424" t="s">
        <v>9</v>
      </c>
      <c r="J9" s="424"/>
      <c r="K9" s="219"/>
      <c r="L9" s="220"/>
      <c r="M9" s="220"/>
      <c r="N9" s="220"/>
      <c r="O9" s="220"/>
      <c r="P9" s="221"/>
    </row>
    <row r="10" spans="1:16" ht="17.25" customHeight="1" x14ac:dyDescent="0.2">
      <c r="F10" s="201"/>
      <c r="I10" s="424" t="s">
        <v>11</v>
      </c>
      <c r="J10" s="424"/>
      <c r="K10" s="219"/>
      <c r="L10" s="222"/>
      <c r="M10" s="222"/>
      <c r="N10" s="222"/>
      <c r="O10" s="222"/>
      <c r="P10" s="223"/>
    </row>
    <row r="11" spans="1:16" ht="17.25" customHeight="1" x14ac:dyDescent="0.2">
      <c r="F11" s="201"/>
      <c r="I11" s="424" t="s">
        <v>12</v>
      </c>
      <c r="J11" s="424"/>
      <c r="K11" s="219"/>
      <c r="L11" s="224"/>
      <c r="M11" s="224"/>
      <c r="N11" s="224"/>
      <c r="O11" s="224"/>
      <c r="P11" s="225"/>
    </row>
    <row r="13" spans="1:16" ht="17.25" customHeight="1" x14ac:dyDescent="0.2">
      <c r="A13" s="195" t="s">
        <v>89</v>
      </c>
      <c r="B13" s="198"/>
      <c r="C13" s="199" t="s">
        <v>7</v>
      </c>
      <c r="D13" s="198"/>
      <c r="E13" s="199" t="s">
        <v>6</v>
      </c>
      <c r="F13" s="198"/>
      <c r="G13" s="428" t="s">
        <v>344</v>
      </c>
      <c r="H13" s="428"/>
      <c r="I13" s="198"/>
      <c r="J13" s="429" t="s">
        <v>352</v>
      </c>
      <c r="K13" s="429"/>
      <c r="L13" s="429"/>
      <c r="M13" s="429"/>
      <c r="N13" s="429"/>
      <c r="O13" s="429"/>
      <c r="P13" s="429"/>
    </row>
    <row r="14" spans="1:16" x14ac:dyDescent="0.2">
      <c r="A14" s="436" t="s">
        <v>353</v>
      </c>
      <c r="B14" s="436"/>
      <c r="C14" s="436"/>
      <c r="D14" s="436"/>
      <c r="E14" s="436"/>
      <c r="F14" s="436"/>
      <c r="G14" s="436"/>
      <c r="H14" s="436"/>
      <c r="I14" s="436"/>
      <c r="J14" s="436"/>
      <c r="K14" s="436"/>
      <c r="L14" s="436"/>
      <c r="M14" s="436"/>
      <c r="N14" s="436"/>
      <c r="O14" s="436"/>
      <c r="P14" s="436"/>
    </row>
    <row r="15" spans="1:16" x14ac:dyDescent="0.2">
      <c r="A15" s="202"/>
      <c r="B15" s="202"/>
      <c r="C15" s="202"/>
      <c r="D15" s="202"/>
      <c r="E15" s="202"/>
      <c r="F15" s="202"/>
      <c r="G15" s="202"/>
      <c r="H15" s="202"/>
      <c r="I15" s="202"/>
      <c r="J15" s="202"/>
      <c r="K15" s="202"/>
      <c r="L15" s="202"/>
      <c r="M15" s="202"/>
      <c r="N15" s="202"/>
      <c r="O15" s="202"/>
      <c r="P15" s="202"/>
    </row>
    <row r="16" spans="1:16" ht="32.1" customHeight="1" x14ac:dyDescent="0.2">
      <c r="A16" s="437" t="s">
        <v>265</v>
      </c>
      <c r="B16" s="437"/>
      <c r="C16" s="437"/>
      <c r="D16" s="437"/>
      <c r="E16" s="203"/>
      <c r="F16" s="417" t="s">
        <v>345</v>
      </c>
      <c r="G16" s="417"/>
      <c r="H16" s="417"/>
      <c r="I16" s="417" t="s">
        <v>346</v>
      </c>
      <c r="J16" s="417"/>
      <c r="K16" s="438"/>
      <c r="L16" s="438"/>
      <c r="M16" s="438"/>
      <c r="N16" s="438"/>
      <c r="O16" s="438"/>
      <c r="P16" s="438"/>
    </row>
    <row r="17" spans="1:16" ht="32.1" customHeight="1" x14ac:dyDescent="0.2">
      <c r="A17" s="202"/>
      <c r="B17" s="202"/>
      <c r="C17" s="202"/>
      <c r="D17" s="202"/>
      <c r="E17" s="203"/>
      <c r="F17" s="417" t="s">
        <v>347</v>
      </c>
      <c r="G17" s="417"/>
      <c r="H17" s="417"/>
      <c r="I17" s="417" t="s">
        <v>346</v>
      </c>
      <c r="J17" s="417"/>
      <c r="K17" s="439"/>
      <c r="L17" s="439"/>
      <c r="M17" s="439"/>
      <c r="N17" s="439"/>
      <c r="O17" s="439"/>
      <c r="P17" s="439"/>
    </row>
    <row r="18" spans="1:16" x14ac:dyDescent="0.2">
      <c r="A18" s="202"/>
      <c r="B18" s="202"/>
      <c r="C18" s="202"/>
      <c r="D18" s="202"/>
      <c r="E18" s="202"/>
      <c r="F18" s="202"/>
      <c r="G18" s="202"/>
      <c r="H18" s="202"/>
      <c r="I18" s="202"/>
      <c r="J18" s="202"/>
      <c r="K18" s="202"/>
      <c r="L18" s="202"/>
      <c r="M18" s="202"/>
      <c r="N18" s="202"/>
      <c r="O18" s="202"/>
      <c r="P18" s="202"/>
    </row>
    <row r="19" spans="1:16" ht="17.25" customHeight="1" x14ac:dyDescent="0.2">
      <c r="A19" s="428" t="s">
        <v>106</v>
      </c>
      <c r="B19" s="428"/>
      <c r="C19" s="428"/>
      <c r="D19" s="428"/>
      <c r="E19" s="428"/>
      <c r="F19" s="428"/>
      <c r="G19" s="428"/>
      <c r="H19" s="428"/>
      <c r="I19" s="428"/>
      <c r="J19" s="428"/>
      <c r="K19" s="428"/>
      <c r="L19" s="428"/>
      <c r="M19" s="428"/>
      <c r="N19" s="428"/>
      <c r="O19" s="428"/>
      <c r="P19" s="428"/>
    </row>
    <row r="20" spans="1:16" ht="17.25" customHeight="1" x14ac:dyDescent="0.2">
      <c r="A20" s="204"/>
      <c r="B20" s="204"/>
      <c r="C20" s="204"/>
      <c r="D20" s="204"/>
      <c r="E20" s="204"/>
      <c r="F20" s="204"/>
      <c r="G20" s="204"/>
      <c r="H20" s="204"/>
      <c r="I20" s="204"/>
      <c r="J20" s="204"/>
      <c r="K20" s="204"/>
      <c r="L20" s="204"/>
      <c r="M20" s="204"/>
      <c r="N20" s="204"/>
      <c r="O20" s="204"/>
      <c r="P20" s="204"/>
    </row>
    <row r="21" spans="1:16" ht="50.1" customHeight="1" x14ac:dyDescent="0.2">
      <c r="A21" s="430" t="s">
        <v>101</v>
      </c>
      <c r="B21" s="431"/>
      <c r="C21" s="432"/>
      <c r="D21" s="205"/>
      <c r="E21" s="206"/>
      <c r="F21" s="206"/>
      <c r="G21" s="207" t="s">
        <v>35</v>
      </c>
      <c r="H21" s="440"/>
      <c r="I21" s="441"/>
      <c r="J21" s="441"/>
      <c r="K21" s="441"/>
      <c r="L21" s="207" t="s">
        <v>27</v>
      </c>
      <c r="M21" s="206"/>
      <c r="N21" s="206"/>
      <c r="O21" s="206"/>
      <c r="P21" s="208"/>
    </row>
    <row r="22" spans="1:16" ht="50.1" customHeight="1" x14ac:dyDescent="0.2">
      <c r="A22" s="430" t="s">
        <v>113</v>
      </c>
      <c r="B22" s="431"/>
      <c r="C22" s="432"/>
      <c r="D22" s="209"/>
      <c r="E22" s="210"/>
      <c r="F22" s="210"/>
      <c r="G22" s="211" t="s">
        <v>35</v>
      </c>
      <c r="H22" s="440"/>
      <c r="I22" s="441"/>
      <c r="J22" s="441"/>
      <c r="K22" s="441"/>
      <c r="L22" s="211" t="s">
        <v>27</v>
      </c>
      <c r="M22" s="210"/>
      <c r="N22" s="210"/>
      <c r="O22" s="210"/>
      <c r="P22" s="212"/>
    </row>
    <row r="23" spans="1:16" ht="50.1" customHeight="1" x14ac:dyDescent="0.2">
      <c r="A23" s="445" t="s">
        <v>354</v>
      </c>
      <c r="B23" s="446"/>
      <c r="C23" s="447"/>
      <c r="D23" s="455" t="s">
        <v>355</v>
      </c>
      <c r="E23" s="431"/>
      <c r="F23" s="431"/>
      <c r="G23" s="456"/>
      <c r="H23" s="456"/>
      <c r="I23" s="456"/>
      <c r="J23" s="456"/>
      <c r="K23" s="456"/>
      <c r="L23" s="456"/>
      <c r="M23" s="456"/>
      <c r="N23" s="456"/>
      <c r="O23" s="456"/>
      <c r="P23" s="457"/>
    </row>
    <row r="24" spans="1:16" ht="17.100000000000001" customHeight="1" x14ac:dyDescent="0.2">
      <c r="A24" s="448"/>
      <c r="B24" s="449"/>
      <c r="C24" s="450"/>
      <c r="D24" s="445" t="s">
        <v>10</v>
      </c>
      <c r="E24" s="446"/>
      <c r="F24" s="446"/>
      <c r="G24" s="226" t="s">
        <v>74</v>
      </c>
      <c r="H24" s="456"/>
      <c r="I24" s="456"/>
      <c r="J24" s="456"/>
      <c r="K24" s="456"/>
      <c r="L24" s="456"/>
      <c r="M24" s="456"/>
      <c r="N24" s="456"/>
      <c r="O24" s="456"/>
      <c r="P24" s="457"/>
    </row>
    <row r="25" spans="1:16" ht="33" customHeight="1" x14ac:dyDescent="0.2">
      <c r="A25" s="448"/>
      <c r="B25" s="449"/>
      <c r="C25" s="450"/>
      <c r="D25" s="443"/>
      <c r="E25" s="444"/>
      <c r="F25" s="444"/>
      <c r="G25" s="458"/>
      <c r="H25" s="458"/>
      <c r="I25" s="458"/>
      <c r="J25" s="458"/>
      <c r="K25" s="458"/>
      <c r="L25" s="458"/>
      <c r="M25" s="458"/>
      <c r="N25" s="458"/>
      <c r="O25" s="458"/>
      <c r="P25" s="459"/>
    </row>
    <row r="26" spans="1:16" ht="50.1" customHeight="1" x14ac:dyDescent="0.2">
      <c r="A26" s="443"/>
      <c r="B26" s="444"/>
      <c r="C26" s="451"/>
      <c r="D26" s="443" t="s">
        <v>236</v>
      </c>
      <c r="E26" s="444"/>
      <c r="F26" s="444"/>
      <c r="G26" s="456"/>
      <c r="H26" s="456"/>
      <c r="I26" s="456"/>
      <c r="J26" s="456"/>
      <c r="K26" s="456"/>
      <c r="L26" s="456"/>
      <c r="M26" s="456"/>
      <c r="N26" s="456"/>
      <c r="O26" s="456"/>
      <c r="P26" s="457"/>
    </row>
    <row r="27" spans="1:16" ht="30" customHeight="1" x14ac:dyDescent="0.2">
      <c r="A27" s="213"/>
      <c r="B27" s="214"/>
      <c r="C27" s="214"/>
      <c r="D27" s="215"/>
      <c r="E27" s="215"/>
      <c r="F27" s="213"/>
      <c r="G27" s="213"/>
      <c r="H27" s="213"/>
      <c r="I27" s="213"/>
      <c r="J27" s="213"/>
      <c r="K27" s="213"/>
      <c r="L27" s="213"/>
      <c r="M27" s="215"/>
      <c r="N27" s="215"/>
      <c r="O27" s="215"/>
      <c r="P27" s="215"/>
    </row>
    <row r="28" spans="1:16" x14ac:dyDescent="0.2">
      <c r="A28" s="216"/>
      <c r="B28" s="195" t="s">
        <v>22</v>
      </c>
    </row>
    <row r="29" spans="1:16" x14ac:dyDescent="0.2">
      <c r="A29" s="217"/>
      <c r="B29" s="195" t="s">
        <v>23</v>
      </c>
    </row>
    <row r="30" spans="1:16" x14ac:dyDescent="0.2">
      <c r="A30" s="218"/>
      <c r="B30" s="195" t="s">
        <v>36</v>
      </c>
    </row>
  </sheetData>
  <protectedRanges>
    <protectedRange sqref="K4 M4 O4" name="範囲1"/>
  </protectedRanges>
  <mergeCells count="30">
    <mergeCell ref="A22:C22"/>
    <mergeCell ref="H22:K22"/>
    <mergeCell ref="A23:C26"/>
    <mergeCell ref="D23:F23"/>
    <mergeCell ref="G23:P23"/>
    <mergeCell ref="D24:F25"/>
    <mergeCell ref="H24:P24"/>
    <mergeCell ref="G25:P25"/>
    <mergeCell ref="D26:F26"/>
    <mergeCell ref="G26:P26"/>
    <mergeCell ref="F17:H17"/>
    <mergeCell ref="I17:J17"/>
    <mergeCell ref="K17:P17"/>
    <mergeCell ref="A19:P19"/>
    <mergeCell ref="A21:C21"/>
    <mergeCell ref="H21:K21"/>
    <mergeCell ref="I11:J11"/>
    <mergeCell ref="G13:H13"/>
    <mergeCell ref="J13:P13"/>
    <mergeCell ref="A14:P14"/>
    <mergeCell ref="A16:D16"/>
    <mergeCell ref="F16:H16"/>
    <mergeCell ref="I16:J16"/>
    <mergeCell ref="K16:P16"/>
    <mergeCell ref="I10:J10"/>
    <mergeCell ref="F7:F8"/>
    <mergeCell ref="I7:J8"/>
    <mergeCell ref="L7:P7"/>
    <mergeCell ref="K8:P8"/>
    <mergeCell ref="I9:J9"/>
  </mergeCells>
  <phoneticPr fontId="2"/>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WhiteSpace="0" zoomScaleNormal="100" zoomScaleSheetLayoutView="85" workbookViewId="0">
      <selection activeCell="A5" sqref="A5:M7"/>
    </sheetView>
  </sheetViews>
  <sheetFormatPr defaultColWidth="8.83203125" defaultRowHeight="17.25" x14ac:dyDescent="0.2"/>
  <cols>
    <col min="1" max="1" width="8.1640625" style="199" customWidth="1"/>
    <col min="2" max="10" width="8.83203125" style="195"/>
    <col min="11" max="11" width="2.83203125" style="195" customWidth="1"/>
    <col min="12" max="12" width="19.6640625" style="195" customWidth="1"/>
    <col min="13" max="16384" width="8.83203125" style="195"/>
  </cols>
  <sheetData>
    <row r="1" spans="1:13" s="227" customFormat="1" ht="16.5" x14ac:dyDescent="0.2">
      <c r="A1" s="460" t="s">
        <v>356</v>
      </c>
      <c r="B1" s="460"/>
      <c r="C1" s="460"/>
      <c r="D1" s="460"/>
      <c r="E1" s="460"/>
      <c r="F1" s="460"/>
      <c r="G1" s="460"/>
      <c r="H1" s="460"/>
      <c r="I1" s="460"/>
      <c r="J1" s="460"/>
      <c r="K1" s="460"/>
      <c r="L1" s="460"/>
    </row>
    <row r="2" spans="1:13" s="227" customFormat="1" ht="16.5" x14ac:dyDescent="0.2">
      <c r="A2" s="461" t="s">
        <v>357</v>
      </c>
      <c r="B2" s="461"/>
      <c r="C2" s="461"/>
      <c r="D2" s="461"/>
      <c r="E2" s="461"/>
      <c r="F2" s="461"/>
      <c r="G2" s="461"/>
      <c r="H2" s="461"/>
      <c r="I2" s="461"/>
      <c r="J2" s="461"/>
      <c r="K2" s="461"/>
      <c r="L2" s="461"/>
      <c r="M2" s="461"/>
    </row>
    <row r="3" spans="1:13" s="227" customFormat="1" ht="16.5" x14ac:dyDescent="0.2">
      <c r="A3" s="228"/>
      <c r="B3" s="228"/>
      <c r="C3" s="228"/>
      <c r="D3" s="228"/>
      <c r="E3" s="228"/>
      <c r="F3" s="228"/>
      <c r="G3" s="228"/>
      <c r="H3" s="228"/>
      <c r="I3" s="228"/>
      <c r="J3" s="228"/>
      <c r="K3" s="228"/>
      <c r="L3" s="228"/>
      <c r="M3" s="228"/>
    </row>
    <row r="4" spans="1:13" s="227" customFormat="1" ht="34.5" customHeight="1" x14ac:dyDescent="0.2">
      <c r="A4" s="462" t="s">
        <v>358</v>
      </c>
      <c r="B4" s="462"/>
      <c r="C4" s="462"/>
      <c r="D4" s="462"/>
      <c r="E4" s="462"/>
      <c r="F4" s="462"/>
      <c r="G4" s="462"/>
      <c r="H4" s="462"/>
      <c r="I4" s="462"/>
      <c r="J4" s="462"/>
      <c r="K4" s="462"/>
      <c r="L4" s="462"/>
      <c r="M4" s="462"/>
    </row>
    <row r="5" spans="1:13" ht="43.5" customHeight="1" x14ac:dyDescent="0.2">
      <c r="A5" s="231" t="s">
        <v>77</v>
      </c>
      <c r="B5" s="463" t="s">
        <v>365</v>
      </c>
      <c r="C5" s="463"/>
      <c r="D5" s="463"/>
      <c r="E5" s="463"/>
      <c r="F5" s="463"/>
      <c r="G5" s="463"/>
      <c r="H5" s="463"/>
      <c r="I5" s="463"/>
      <c r="J5" s="463"/>
      <c r="K5" s="463"/>
      <c r="L5" s="463"/>
      <c r="M5" s="463"/>
    </row>
    <row r="6" spans="1:13" ht="50.1" customHeight="1" x14ac:dyDescent="0.2">
      <c r="A6" s="464" t="s">
        <v>359</v>
      </c>
      <c r="B6" s="463" t="s">
        <v>366</v>
      </c>
      <c r="C6" s="463"/>
      <c r="D6" s="463"/>
      <c r="E6" s="463"/>
      <c r="F6" s="463"/>
      <c r="G6" s="463"/>
      <c r="H6" s="463"/>
      <c r="I6" s="463"/>
      <c r="J6" s="463"/>
      <c r="K6" s="463"/>
      <c r="L6" s="463"/>
      <c r="M6" s="463"/>
    </row>
    <row r="7" spans="1:13" ht="50.1" customHeight="1" x14ac:dyDescent="0.2">
      <c r="A7" s="465"/>
      <c r="B7" s="463" t="s">
        <v>367</v>
      </c>
      <c r="C7" s="463"/>
      <c r="D7" s="463"/>
      <c r="E7" s="463"/>
      <c r="F7" s="463"/>
      <c r="G7" s="463"/>
      <c r="H7" s="463"/>
      <c r="I7" s="463"/>
      <c r="J7" s="463"/>
      <c r="K7" s="463"/>
      <c r="L7" s="463"/>
      <c r="M7" s="463"/>
    </row>
    <row r="9" spans="1:13" s="227" customFormat="1" ht="32.1" customHeight="1" x14ac:dyDescent="0.2">
      <c r="A9" s="229" t="s">
        <v>265</v>
      </c>
      <c r="B9" s="229"/>
      <c r="C9" s="229"/>
      <c r="F9" s="466" t="s">
        <v>345</v>
      </c>
      <c r="G9" s="466"/>
      <c r="H9" s="417" t="s">
        <v>346</v>
      </c>
      <c r="I9" s="417"/>
      <c r="J9" s="438"/>
      <c r="K9" s="438"/>
      <c r="L9" s="438"/>
      <c r="M9" s="438"/>
    </row>
    <row r="10" spans="1:13" s="227" customFormat="1" ht="32.1" customHeight="1" x14ac:dyDescent="0.2">
      <c r="F10" s="466" t="s">
        <v>360</v>
      </c>
      <c r="G10" s="466"/>
      <c r="H10" s="417" t="s">
        <v>346</v>
      </c>
      <c r="I10" s="417"/>
      <c r="J10" s="439"/>
      <c r="K10" s="439"/>
      <c r="L10" s="439"/>
      <c r="M10" s="439"/>
    </row>
    <row r="16" spans="1:13" x14ac:dyDescent="0.2">
      <c r="I16" s="199"/>
      <c r="J16" s="199"/>
    </row>
    <row r="17" spans="9:10" x14ac:dyDescent="0.2">
      <c r="I17" s="199"/>
      <c r="J17" s="199"/>
    </row>
  </sheetData>
  <mergeCells count="13">
    <mergeCell ref="F9:G9"/>
    <mergeCell ref="H9:I9"/>
    <mergeCell ref="J9:M9"/>
    <mergeCell ref="F10:G10"/>
    <mergeCell ref="H10:I10"/>
    <mergeCell ref="J10:M10"/>
    <mergeCell ref="A1:L1"/>
    <mergeCell ref="A2:M2"/>
    <mergeCell ref="A4:M4"/>
    <mergeCell ref="B5:M5"/>
    <mergeCell ref="A6:A7"/>
    <mergeCell ref="B6:M6"/>
    <mergeCell ref="B7:M7"/>
  </mergeCells>
  <phoneticPr fontId="2"/>
  <pageMargins left="0.7" right="0.7" top="0.75" bottom="0.75" header="0.3" footer="0.3"/>
  <pageSetup paperSize="9" scale="82"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Zeros="0" showWhiteSpace="0" zoomScaleNormal="100" zoomScaleSheetLayoutView="100" zoomScalePageLayoutView="40" workbookViewId="0">
      <selection activeCell="V18" sqref="V18"/>
    </sheetView>
  </sheetViews>
  <sheetFormatPr defaultColWidth="9.33203125" defaultRowHeight="17.25" x14ac:dyDescent="0.2"/>
  <cols>
    <col min="1" max="1" width="12.83203125" style="66" customWidth="1"/>
    <col min="2" max="2" width="30.83203125" style="66" customWidth="1"/>
    <col min="3" max="3" width="10.83203125" style="66" customWidth="1"/>
    <col min="4" max="9" width="5.5" style="66" customWidth="1"/>
    <col min="10" max="10" width="10.33203125" style="66" customWidth="1"/>
    <col min="11" max="11" width="9.33203125" style="66"/>
    <col min="12" max="12" width="9.6640625" style="66" bestFit="1" customWidth="1"/>
    <col min="13" max="16384" width="9.33203125" style="66"/>
  </cols>
  <sheetData>
    <row r="1" spans="1:15" s="111" customFormat="1" x14ac:dyDescent="0.2">
      <c r="A1" s="111" t="s">
        <v>126</v>
      </c>
    </row>
    <row r="2" spans="1:15" s="111" customFormat="1" ht="17.25" customHeight="1" x14ac:dyDescent="0.2">
      <c r="A2" s="287" t="s">
        <v>40</v>
      </c>
      <c r="B2" s="287"/>
      <c r="C2" s="287"/>
      <c r="D2" s="287"/>
      <c r="E2" s="287"/>
      <c r="F2" s="287"/>
      <c r="G2" s="287"/>
      <c r="H2" s="287"/>
      <c r="I2" s="287"/>
      <c r="J2" s="287"/>
      <c r="K2" s="110"/>
      <c r="L2" s="110"/>
      <c r="M2" s="110"/>
      <c r="N2" s="110"/>
      <c r="O2" s="110"/>
    </row>
    <row r="3" spans="1:15" s="111" customFormat="1" ht="17.25" customHeight="1" x14ac:dyDescent="0.2">
      <c r="A3" s="287" t="s">
        <v>125</v>
      </c>
      <c r="B3" s="287"/>
      <c r="C3" s="287"/>
      <c r="D3" s="287"/>
      <c r="E3" s="287"/>
      <c r="F3" s="287"/>
      <c r="G3" s="287"/>
      <c r="H3" s="287"/>
      <c r="I3" s="287"/>
      <c r="J3" s="287"/>
      <c r="K3" s="110"/>
      <c r="L3" s="110"/>
      <c r="M3" s="110"/>
      <c r="N3" s="110"/>
      <c r="O3" s="110"/>
    </row>
    <row r="4" spans="1:15" s="182" customFormat="1" ht="17.25" customHeight="1" x14ac:dyDescent="0.2">
      <c r="A4" s="287" t="s">
        <v>273</v>
      </c>
      <c r="B4" s="287"/>
      <c r="C4" s="287"/>
      <c r="D4" s="287"/>
      <c r="E4" s="287"/>
      <c r="F4" s="287"/>
      <c r="G4" s="287"/>
      <c r="H4" s="287"/>
      <c r="I4" s="287"/>
      <c r="J4" s="287"/>
      <c r="K4" s="110"/>
      <c r="L4" s="110"/>
      <c r="M4" s="110"/>
      <c r="N4" s="110"/>
      <c r="O4" s="110"/>
    </row>
    <row r="5" spans="1:15" s="111" customFormat="1" ht="17.25" customHeight="1" x14ac:dyDescent="0.2">
      <c r="D5" s="114" t="s">
        <v>8</v>
      </c>
      <c r="E5" s="123"/>
      <c r="F5" s="114" t="s">
        <v>7</v>
      </c>
      <c r="G5" s="123"/>
      <c r="H5" s="114" t="s">
        <v>6</v>
      </c>
      <c r="I5" s="123"/>
      <c r="J5" s="114" t="s">
        <v>5</v>
      </c>
    </row>
    <row r="6" spans="1:15" s="111" customFormat="1" ht="17.25" customHeight="1" x14ac:dyDescent="0.2">
      <c r="A6" s="111" t="s">
        <v>2</v>
      </c>
    </row>
    <row r="7" spans="1:15" s="111" customFormat="1" ht="17.25" customHeight="1" x14ac:dyDescent="0.2">
      <c r="C7" s="111" t="s">
        <v>3</v>
      </c>
    </row>
    <row r="8" spans="1:15" s="111" customFormat="1" ht="17.25" customHeight="1" x14ac:dyDescent="0.2">
      <c r="B8" s="126"/>
      <c r="C8" s="474" t="s">
        <v>10</v>
      </c>
      <c r="D8" s="475"/>
      <c r="E8" s="127" t="s">
        <v>13</v>
      </c>
      <c r="F8" s="472">
        <f>IF('第11号 実績報告書'!L7="","",'第11号 実績報告書'!L7)</f>
        <v>0</v>
      </c>
      <c r="G8" s="472"/>
      <c r="H8" s="472"/>
      <c r="I8" s="472"/>
      <c r="J8" s="473"/>
    </row>
    <row r="9" spans="1:15" s="111" customFormat="1" ht="30" customHeight="1" x14ac:dyDescent="0.2">
      <c r="B9" s="126"/>
      <c r="C9" s="476">
        <f>'第1号 交付申請書'!L8</f>
        <v>0</v>
      </c>
      <c r="D9" s="477"/>
      <c r="E9" s="469" t="str">
        <f>IF('第11号 実績報告書'!K8=0,"",'第11号 実績報告書'!K8)</f>
        <v/>
      </c>
      <c r="F9" s="470"/>
      <c r="G9" s="470"/>
      <c r="H9" s="470"/>
      <c r="I9" s="470"/>
      <c r="J9" s="471"/>
    </row>
    <row r="10" spans="1:15" s="111" customFormat="1" ht="17.25" customHeight="1" x14ac:dyDescent="0.2">
      <c r="B10" s="128"/>
      <c r="C10" s="467" t="s">
        <v>9</v>
      </c>
      <c r="D10" s="468"/>
      <c r="E10" s="469" t="str">
        <f>IF('第11号 実績報告書'!K9=0,"",'第11号 実績報告書'!K9)</f>
        <v/>
      </c>
      <c r="F10" s="470"/>
      <c r="G10" s="470"/>
      <c r="H10" s="470"/>
      <c r="I10" s="470"/>
      <c r="J10" s="471"/>
    </row>
    <row r="11" spans="1:15" s="111" customFormat="1" ht="17.25" customHeight="1" x14ac:dyDescent="0.2">
      <c r="B11" s="128"/>
      <c r="C11" s="467" t="s">
        <v>11</v>
      </c>
      <c r="D11" s="468"/>
      <c r="E11" s="469" t="str">
        <f>IF('第11号 実績報告書'!K10=0,"",'第11号 実績報告書'!K10)</f>
        <v/>
      </c>
      <c r="F11" s="470"/>
      <c r="G11" s="470"/>
      <c r="H11" s="470"/>
      <c r="I11" s="470"/>
      <c r="J11" s="471"/>
    </row>
    <row r="12" spans="1:15" s="111" customFormat="1" ht="17.25" customHeight="1" x14ac:dyDescent="0.2">
      <c r="B12" s="128"/>
      <c r="C12" s="467" t="s">
        <v>12</v>
      </c>
      <c r="D12" s="468"/>
      <c r="E12" s="469" t="str">
        <f>IF('第11号 実績報告書'!K11=0,"",'第11号 実績報告書'!K11)</f>
        <v/>
      </c>
      <c r="F12" s="470"/>
      <c r="G12" s="470"/>
      <c r="H12" s="470"/>
      <c r="I12" s="470"/>
      <c r="J12" s="471"/>
    </row>
    <row r="13" spans="1:15" s="111" customFormat="1" ht="9" customHeight="1" x14ac:dyDescent="0.2">
      <c r="B13" s="128"/>
      <c r="C13" s="128"/>
      <c r="D13" s="128"/>
      <c r="E13" s="129"/>
      <c r="F13" s="129"/>
      <c r="G13" s="129"/>
      <c r="H13" s="129"/>
      <c r="I13" s="129"/>
      <c r="J13" s="129"/>
    </row>
    <row r="14" spans="1:15" s="111" customFormat="1" ht="17.25" customHeight="1" x14ac:dyDescent="0.2">
      <c r="A14" s="280" t="s">
        <v>124</v>
      </c>
      <c r="B14" s="280"/>
      <c r="C14" s="280"/>
      <c r="D14" s="280"/>
      <c r="E14" s="280"/>
      <c r="F14" s="280"/>
      <c r="G14" s="280"/>
      <c r="H14" s="280"/>
      <c r="I14" s="280"/>
      <c r="J14" s="280"/>
    </row>
    <row r="15" spans="1:15" s="111" customFormat="1" ht="17.25" customHeight="1" x14ac:dyDescent="0.2">
      <c r="A15" s="280"/>
      <c r="B15" s="280"/>
      <c r="C15" s="280"/>
      <c r="D15" s="280"/>
      <c r="E15" s="280"/>
      <c r="F15" s="280"/>
      <c r="G15" s="280"/>
      <c r="H15" s="280"/>
      <c r="I15" s="280"/>
      <c r="J15" s="280"/>
    </row>
    <row r="16" spans="1:15" s="111" customFormat="1" ht="9" customHeight="1" x14ac:dyDescent="0.2">
      <c r="A16" s="130"/>
      <c r="B16" s="130"/>
      <c r="C16" s="130"/>
      <c r="D16" s="130"/>
      <c r="E16" s="130"/>
      <c r="F16" s="130"/>
      <c r="G16" s="130"/>
      <c r="H16" s="130"/>
      <c r="I16" s="130"/>
      <c r="J16" s="130"/>
    </row>
    <row r="17" spans="1:16" s="111" customFormat="1" ht="9" customHeight="1" x14ac:dyDescent="0.2">
      <c r="A17" s="280"/>
      <c r="B17" s="280"/>
      <c r="C17" s="130"/>
      <c r="D17" s="130"/>
      <c r="E17" s="130"/>
      <c r="F17" s="130"/>
      <c r="G17" s="130"/>
      <c r="H17" s="130"/>
      <c r="I17" s="130"/>
      <c r="J17" s="130"/>
    </row>
    <row r="18" spans="1:16" s="111" customFormat="1" ht="17.25" customHeight="1" x14ac:dyDescent="0.2">
      <c r="A18" s="280" t="s">
        <v>156</v>
      </c>
      <c r="B18" s="280"/>
      <c r="C18" s="479"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8" s="480"/>
      <c r="E18" s="480"/>
      <c r="F18" s="480"/>
      <c r="G18" s="480"/>
      <c r="H18" s="480"/>
      <c r="I18" s="480"/>
      <c r="J18" s="481"/>
      <c r="K18" s="131"/>
      <c r="L18" s="131"/>
      <c r="M18" s="131"/>
      <c r="N18" s="131"/>
      <c r="O18" s="131"/>
      <c r="P18" s="131"/>
    </row>
    <row r="19" spans="1:16" s="111" customFormat="1" ht="9" customHeight="1" x14ac:dyDescent="0.2">
      <c r="A19" s="130"/>
      <c r="C19" s="114"/>
      <c r="D19" s="114"/>
      <c r="E19" s="114"/>
      <c r="F19" s="114"/>
      <c r="G19" s="114"/>
      <c r="H19" s="114"/>
      <c r="I19" s="120"/>
      <c r="J19" s="114"/>
    </row>
    <row r="20" spans="1:16" s="111" customFormat="1" x14ac:dyDescent="0.2">
      <c r="A20" s="348" t="s">
        <v>157</v>
      </c>
      <c r="B20" s="348"/>
    </row>
    <row r="21" spans="1:16" s="111" customFormat="1" x14ac:dyDescent="0.2">
      <c r="A21" s="111" t="s">
        <v>223</v>
      </c>
    </row>
    <row r="22" spans="1:16" s="111" customFormat="1" ht="17.25" customHeight="1" x14ac:dyDescent="0.2">
      <c r="A22" s="254" t="s">
        <v>153</v>
      </c>
      <c r="B22" s="132" t="s">
        <v>25</v>
      </c>
      <c r="C22" s="335" t="str">
        <f>IF('第11号 実績報告書②'!C7=0,"",('第11号 実績報告書②'!C7))</f>
        <v/>
      </c>
      <c r="D22" s="335"/>
      <c r="E22" s="335"/>
      <c r="F22" s="335"/>
      <c r="G22" s="335"/>
      <c r="H22" s="335"/>
      <c r="I22" s="335"/>
      <c r="J22" s="335"/>
    </row>
    <row r="23" spans="1:16" s="111" customFormat="1" x14ac:dyDescent="0.2">
      <c r="A23" s="254"/>
      <c r="B23" s="132" t="s">
        <v>146</v>
      </c>
      <c r="C23" s="335" t="str">
        <f>IF('第11号 実績報告書②'!C8=0,"",('第11号 実績報告書②'!C8))</f>
        <v/>
      </c>
      <c r="D23" s="335"/>
      <c r="E23" s="335"/>
      <c r="F23" s="335"/>
      <c r="G23" s="335"/>
      <c r="H23" s="335"/>
      <c r="I23" s="335"/>
      <c r="J23" s="335"/>
    </row>
    <row r="24" spans="1:16" s="111" customFormat="1" x14ac:dyDescent="0.2">
      <c r="A24" s="254"/>
      <c r="B24" s="133" t="s">
        <v>152</v>
      </c>
      <c r="C24" s="134"/>
      <c r="D24" s="89">
        <f>'第11号 実績報告書②'!D9</f>
        <v>0</v>
      </c>
      <c r="E24" s="89">
        <f>'第11号 実績報告書②'!E9</f>
        <v>0</v>
      </c>
      <c r="F24" s="89">
        <f>'第11号 実績報告書②'!F9</f>
        <v>0</v>
      </c>
      <c r="G24" s="183" t="s">
        <v>26</v>
      </c>
      <c r="H24" s="89">
        <f>'第11号 実績報告書②'!H9</f>
        <v>0</v>
      </c>
      <c r="I24" s="89">
        <f>'第11号 実績報告書②'!I9</f>
        <v>0</v>
      </c>
      <c r="J24" s="136" t="s">
        <v>119</v>
      </c>
      <c r="L24" s="137"/>
    </row>
    <row r="25" spans="1:16" s="111" customFormat="1" ht="13.5" customHeight="1" x14ac:dyDescent="0.2">
      <c r="A25" s="254"/>
      <c r="B25" s="138" t="s">
        <v>123</v>
      </c>
      <c r="C25" s="139"/>
      <c r="D25" s="271" t="str">
        <f>IF('第11号 実績報告書②'!G12=0,"",('第11号 実績報告書②'!G12))</f>
        <v/>
      </c>
      <c r="E25" s="271"/>
      <c r="F25" s="271"/>
      <c r="G25" s="271"/>
      <c r="H25" s="271"/>
      <c r="I25" s="271"/>
      <c r="J25" s="140" t="s">
        <v>27</v>
      </c>
    </row>
    <row r="26" spans="1:16" s="111" customFormat="1" x14ac:dyDescent="0.2">
      <c r="A26" s="254" t="s">
        <v>229</v>
      </c>
      <c r="B26" s="132" t="s">
        <v>25</v>
      </c>
      <c r="C26" s="335" t="str">
        <f>IF('第11号 実績報告書②'!C13=0,"",('第11号 実績報告書②'!C13))</f>
        <v/>
      </c>
      <c r="D26" s="335"/>
      <c r="E26" s="335"/>
      <c r="F26" s="335"/>
      <c r="G26" s="335"/>
      <c r="H26" s="335"/>
      <c r="I26" s="335"/>
      <c r="J26" s="335"/>
    </row>
    <row r="27" spans="1:16" s="111" customFormat="1" x14ac:dyDescent="0.2">
      <c r="A27" s="254"/>
      <c r="B27" s="132" t="s">
        <v>146</v>
      </c>
      <c r="C27" s="335" t="str">
        <f>IF('第11号 実績報告書②'!C14=0,"",('第11号 実績報告書②'!C14))</f>
        <v/>
      </c>
      <c r="D27" s="335"/>
      <c r="E27" s="335"/>
      <c r="F27" s="335"/>
      <c r="G27" s="335"/>
      <c r="H27" s="335"/>
      <c r="I27" s="335"/>
      <c r="J27" s="335"/>
    </row>
    <row r="28" spans="1:16" s="111" customFormat="1" x14ac:dyDescent="0.35">
      <c r="A28" s="254"/>
      <c r="B28" s="133" t="s">
        <v>152</v>
      </c>
      <c r="C28" s="134"/>
      <c r="D28" s="90">
        <f>'第11号 実績報告書②'!D15</f>
        <v>0</v>
      </c>
      <c r="E28" s="90">
        <f>'第11号 実績報告書②'!E15</f>
        <v>0</v>
      </c>
      <c r="F28" s="90">
        <f>'第11号 実績報告書②'!F15</f>
        <v>0</v>
      </c>
      <c r="G28" s="141" t="s">
        <v>26</v>
      </c>
      <c r="H28" s="90">
        <f>'第11号 実績報告書②'!H15</f>
        <v>0</v>
      </c>
      <c r="I28" s="90">
        <f>'第11号 実績報告書②'!I15</f>
        <v>0</v>
      </c>
      <c r="J28" s="136" t="s">
        <v>119</v>
      </c>
    </row>
    <row r="29" spans="1:16" s="111" customFormat="1" ht="13.5" customHeight="1" x14ac:dyDescent="0.2">
      <c r="A29" s="254"/>
      <c r="B29" s="138" t="s">
        <v>123</v>
      </c>
      <c r="C29" s="139"/>
      <c r="D29" s="271" t="str">
        <f>IF('第11号 実績報告書②'!G19=0,"",('第11号 実績報告書②'!G19))</f>
        <v/>
      </c>
      <c r="E29" s="271"/>
      <c r="F29" s="271"/>
      <c r="G29" s="271"/>
      <c r="H29" s="271"/>
      <c r="I29" s="271"/>
      <c r="J29" s="140" t="s">
        <v>27</v>
      </c>
    </row>
    <row r="30" spans="1:16" s="111" customFormat="1" ht="9" customHeight="1" x14ac:dyDescent="0.2"/>
    <row r="31" spans="1:16" s="111" customFormat="1" x14ac:dyDescent="0.2">
      <c r="A31" s="111" t="s">
        <v>28</v>
      </c>
    </row>
    <row r="32" spans="1:16" s="111" customFormat="1" x14ac:dyDescent="0.2">
      <c r="A32" s="351" t="s">
        <v>25</v>
      </c>
      <c r="B32" s="351"/>
      <c r="C32" s="335" t="str">
        <f>IF('第11号 実績報告書②'!C22=0,"",('第11号 実績報告書②'!C22))</f>
        <v/>
      </c>
      <c r="D32" s="335"/>
      <c r="E32" s="335"/>
      <c r="F32" s="335"/>
      <c r="G32" s="335"/>
      <c r="H32" s="335"/>
      <c r="I32" s="335"/>
      <c r="J32" s="335"/>
    </row>
    <row r="33" spans="1:14" s="111" customFormat="1" x14ac:dyDescent="0.2">
      <c r="A33" s="351" t="s">
        <v>139</v>
      </c>
      <c r="B33" s="484"/>
      <c r="C33" s="335" t="str">
        <f>IF('第11号 実績報告書②'!C23=0,"",('第11号 実績報告書②'!C23))</f>
        <v/>
      </c>
      <c r="D33" s="335"/>
      <c r="E33" s="335"/>
      <c r="F33" s="335"/>
      <c r="G33" s="335"/>
      <c r="H33" s="335"/>
      <c r="I33" s="335"/>
      <c r="J33" s="335"/>
    </row>
    <row r="34" spans="1:14" s="111" customFormat="1" ht="28.35" customHeight="1" x14ac:dyDescent="0.35">
      <c r="A34" s="351" t="s">
        <v>29</v>
      </c>
      <c r="B34" s="484"/>
      <c r="C34" s="134"/>
      <c r="D34" s="90">
        <f>'第11号 実績報告書②'!D24</f>
        <v>0</v>
      </c>
      <c r="E34" s="90">
        <f>'第11号 実績報告書②'!E24</f>
        <v>0</v>
      </c>
      <c r="F34" s="90">
        <f>'第11号 実績報告書②'!F24</f>
        <v>0</v>
      </c>
      <c r="G34" s="141" t="s">
        <v>26</v>
      </c>
      <c r="H34" s="90">
        <f>'第11号 実績報告書②'!H24</f>
        <v>0</v>
      </c>
      <c r="I34" s="90">
        <f>'第11号 実績報告書②'!I24</f>
        <v>0</v>
      </c>
      <c r="J34" s="142" t="s">
        <v>120</v>
      </c>
    </row>
    <row r="35" spans="1:14" s="111" customFormat="1" x14ac:dyDescent="0.2">
      <c r="A35" s="350" t="s">
        <v>123</v>
      </c>
      <c r="B35" s="350"/>
      <c r="C35" s="139"/>
      <c r="D35" s="271" t="str">
        <f>IF('第11号 実績報告書②'!G27=0,"",('第11号 実績報告書②'!G27))</f>
        <v/>
      </c>
      <c r="E35" s="271"/>
      <c r="F35" s="271"/>
      <c r="G35" s="271"/>
      <c r="H35" s="271"/>
      <c r="I35" s="271"/>
      <c r="J35" s="140" t="s">
        <v>27</v>
      </c>
    </row>
    <row r="36" spans="1:14" s="111" customFormat="1" ht="9" customHeight="1" x14ac:dyDescent="0.2"/>
    <row r="37" spans="1:14" s="111" customFormat="1" x14ac:dyDescent="0.2">
      <c r="A37" s="111" t="s">
        <v>30</v>
      </c>
    </row>
    <row r="38" spans="1:14" s="111" customFormat="1" x14ac:dyDescent="0.2">
      <c r="A38" s="387" t="s">
        <v>25</v>
      </c>
      <c r="B38" s="388"/>
      <c r="C38" s="335" t="str">
        <f>IF('第11号 実績報告書②'!C30=0,"",('第11号 実績報告書②'!C30))</f>
        <v/>
      </c>
      <c r="D38" s="335"/>
      <c r="E38" s="335"/>
      <c r="F38" s="335"/>
      <c r="G38" s="335"/>
      <c r="H38" s="335"/>
      <c r="I38" s="335"/>
      <c r="J38" s="335"/>
    </row>
    <row r="39" spans="1:14" s="111" customFormat="1" x14ac:dyDescent="0.2">
      <c r="A39" s="387" t="s">
        <v>31</v>
      </c>
      <c r="B39" s="388"/>
      <c r="C39" s="335" t="str">
        <f>IF('第11号 実績報告書②'!C31=0,"",('第11号 実績報告書②'!C31))</f>
        <v/>
      </c>
      <c r="D39" s="335"/>
      <c r="E39" s="335"/>
      <c r="F39" s="335"/>
      <c r="G39" s="335"/>
      <c r="H39" s="335"/>
      <c r="I39" s="335"/>
      <c r="J39" s="335"/>
    </row>
    <row r="40" spans="1:14" s="111" customFormat="1" ht="17.25" customHeight="1" x14ac:dyDescent="0.2">
      <c r="A40" s="350" t="s">
        <v>123</v>
      </c>
      <c r="B40" s="350"/>
      <c r="C40" s="139"/>
      <c r="D40" s="271" t="str">
        <f>IF('第11号 実績報告書②'!G34=0,"",('第11号 実績報告書②'!G34))</f>
        <v/>
      </c>
      <c r="E40" s="271"/>
      <c r="F40" s="271"/>
      <c r="G40" s="271"/>
      <c r="H40" s="271"/>
      <c r="I40" s="271"/>
      <c r="J40" s="140" t="s">
        <v>27</v>
      </c>
    </row>
    <row r="41" spans="1:14" s="111" customFormat="1" x14ac:dyDescent="0.2"/>
    <row r="42" spans="1:14" s="111" customFormat="1" x14ac:dyDescent="0.2">
      <c r="A42" s="387" t="s">
        <v>154</v>
      </c>
      <c r="B42" s="482"/>
      <c r="C42" s="143"/>
      <c r="D42" s="271">
        <f>SUM(D25,D29,D35,D40)</f>
        <v>0</v>
      </c>
      <c r="E42" s="271"/>
      <c r="F42" s="271"/>
      <c r="G42" s="271"/>
      <c r="H42" s="271"/>
      <c r="I42" s="271"/>
      <c r="J42" s="140" t="s">
        <v>27</v>
      </c>
      <c r="N42" s="144"/>
    </row>
    <row r="43" spans="1:14" s="111" customFormat="1" ht="9" customHeight="1" x14ac:dyDescent="0.2">
      <c r="A43" s="145"/>
      <c r="B43" s="120"/>
      <c r="C43" s="80"/>
      <c r="D43" s="80"/>
      <c r="E43" s="80"/>
      <c r="F43" s="80"/>
      <c r="G43" s="80"/>
      <c r="H43" s="80"/>
      <c r="I43" s="80"/>
      <c r="J43" s="146"/>
    </row>
    <row r="44" spans="1:14" s="111" customFormat="1" x14ac:dyDescent="0.2">
      <c r="A44" s="483" t="s">
        <v>155</v>
      </c>
      <c r="B44" s="483"/>
      <c r="C44" s="80"/>
      <c r="D44" s="80"/>
      <c r="E44" s="80"/>
      <c r="F44" s="80"/>
      <c r="G44" s="80"/>
      <c r="H44" s="80"/>
      <c r="I44" s="80"/>
      <c r="J44" s="146"/>
    </row>
    <row r="45" spans="1:14" s="111" customFormat="1" ht="60" customHeight="1" x14ac:dyDescent="0.2">
      <c r="A45" s="478"/>
      <c r="B45" s="478"/>
      <c r="C45" s="478"/>
      <c r="D45" s="478"/>
      <c r="E45" s="478"/>
      <c r="F45" s="478"/>
      <c r="G45" s="478"/>
      <c r="H45" s="478"/>
      <c r="I45" s="478"/>
      <c r="J45" s="478"/>
    </row>
    <row r="46" spans="1:14" s="111" customFormat="1" x14ac:dyDescent="0.2"/>
    <row r="47" spans="1:14" s="111" customFormat="1" x14ac:dyDescent="0.2">
      <c r="A47" s="147"/>
      <c r="B47" s="147"/>
      <c r="C47" s="111" t="s">
        <v>22</v>
      </c>
    </row>
    <row r="48" spans="1:14" s="111" customFormat="1" x14ac:dyDescent="0.2">
      <c r="A48" s="148"/>
      <c r="B48" s="148"/>
      <c r="C48" s="111" t="s">
        <v>23</v>
      </c>
    </row>
    <row r="49" spans="1:3" s="111" customFormat="1" x14ac:dyDescent="0.2">
      <c r="A49" s="149"/>
      <c r="B49" s="149"/>
      <c r="C49" s="111" t="s">
        <v>36</v>
      </c>
    </row>
  </sheetData>
  <protectedRanges>
    <protectedRange sqref="E5 G5 I5 C9 D10:D17 E9:J17" name="範囲1_3"/>
    <protectedRange sqref="J25 C25 H25 J29 C29 J35 C35 J40 C40 J42 H29 H35 H40" name="範囲1_1"/>
  </protectedRanges>
  <mergeCells count="42">
    <mergeCell ref="A42:B42"/>
    <mergeCell ref="D42:I42"/>
    <mergeCell ref="A44:B44"/>
    <mergeCell ref="A17:B17"/>
    <mergeCell ref="A20:B20"/>
    <mergeCell ref="A33:B33"/>
    <mergeCell ref="C33:J33"/>
    <mergeCell ref="A34:B34"/>
    <mergeCell ref="A26:A29"/>
    <mergeCell ref="C26:J26"/>
    <mergeCell ref="C27:J27"/>
    <mergeCell ref="A22:A25"/>
    <mergeCell ref="C22:J22"/>
    <mergeCell ref="C23:J23"/>
    <mergeCell ref="A45:J45"/>
    <mergeCell ref="A14:J15"/>
    <mergeCell ref="D25:I25"/>
    <mergeCell ref="D29:I29"/>
    <mergeCell ref="D35:I35"/>
    <mergeCell ref="A40:B40"/>
    <mergeCell ref="D40:I40"/>
    <mergeCell ref="A18:B18"/>
    <mergeCell ref="C18:J18"/>
    <mergeCell ref="A38:B38"/>
    <mergeCell ref="C38:J38"/>
    <mergeCell ref="A39:B39"/>
    <mergeCell ref="C39:J39"/>
    <mergeCell ref="A35:B35"/>
    <mergeCell ref="A32:B32"/>
    <mergeCell ref="C32:J32"/>
    <mergeCell ref="C12:D12"/>
    <mergeCell ref="E12:J12"/>
    <mergeCell ref="A2:J2"/>
    <mergeCell ref="A3:J3"/>
    <mergeCell ref="F8:J8"/>
    <mergeCell ref="E9:J9"/>
    <mergeCell ref="C10:D10"/>
    <mergeCell ref="E10:J10"/>
    <mergeCell ref="C11:D11"/>
    <mergeCell ref="E11:J11"/>
    <mergeCell ref="C8:D9"/>
    <mergeCell ref="A4:J4"/>
  </mergeCells>
  <phoneticPr fontId="2"/>
  <pageMargins left="0.7" right="0.7" top="0.75" bottom="0.75" header="0.3" footer="0.3"/>
  <pageSetup paperSize="9" scale="95"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Zeros="0" showWhiteSpace="0" zoomScaleNormal="100" zoomScaleSheetLayoutView="100" zoomScalePageLayoutView="40" workbookViewId="0">
      <selection activeCell="V18" sqref="V18"/>
    </sheetView>
  </sheetViews>
  <sheetFormatPr defaultColWidth="9.33203125" defaultRowHeight="17.25" x14ac:dyDescent="0.2"/>
  <cols>
    <col min="1" max="1" width="12.83203125" style="66" customWidth="1"/>
    <col min="2" max="2" width="30.83203125" style="66" customWidth="1"/>
    <col min="3" max="3" width="10.83203125" style="66" customWidth="1"/>
    <col min="4" max="6" width="5.5" style="66" customWidth="1"/>
    <col min="7" max="7" width="4.1640625" style="66" customWidth="1"/>
    <col min="8" max="9" width="5.5" style="66" customWidth="1"/>
    <col min="10" max="10" width="10.33203125" style="66" customWidth="1"/>
    <col min="11" max="11" width="9.33203125" style="66"/>
    <col min="12" max="12" width="9.6640625" style="66" bestFit="1" customWidth="1"/>
    <col min="13" max="16384" width="9.33203125" style="66"/>
  </cols>
  <sheetData>
    <row r="1" spans="1:16" s="111" customFormat="1" x14ac:dyDescent="0.2">
      <c r="A1" s="111" t="s">
        <v>217</v>
      </c>
    </row>
    <row r="2" spans="1:16" s="111" customFormat="1" ht="17.25" customHeight="1" x14ac:dyDescent="0.2">
      <c r="A2" s="287" t="s">
        <v>40</v>
      </c>
      <c r="B2" s="287"/>
      <c r="C2" s="287"/>
      <c r="D2" s="287"/>
      <c r="E2" s="287"/>
      <c r="F2" s="287"/>
      <c r="G2" s="287"/>
      <c r="H2" s="287"/>
      <c r="I2" s="287"/>
      <c r="J2" s="287"/>
      <c r="K2" s="110"/>
      <c r="L2" s="110"/>
      <c r="M2" s="110"/>
      <c r="N2" s="110"/>
      <c r="O2" s="110"/>
    </row>
    <row r="3" spans="1:16" s="111" customFormat="1" ht="17.25" customHeight="1" x14ac:dyDescent="0.2">
      <c r="A3" s="287" t="s">
        <v>272</v>
      </c>
      <c r="B3" s="287"/>
      <c r="C3" s="287"/>
      <c r="D3" s="287"/>
      <c r="E3" s="287"/>
      <c r="F3" s="287"/>
      <c r="G3" s="287"/>
      <c r="H3" s="287"/>
      <c r="I3" s="287"/>
      <c r="J3" s="287"/>
      <c r="K3" s="110"/>
      <c r="L3" s="110"/>
      <c r="M3" s="110"/>
      <c r="N3" s="110"/>
      <c r="O3" s="110"/>
    </row>
    <row r="4" spans="1:16" s="111" customFormat="1" ht="17.25" customHeight="1" x14ac:dyDescent="0.2">
      <c r="D4" s="114" t="s">
        <v>8</v>
      </c>
      <c r="E4" s="123"/>
      <c r="F4" s="114" t="s">
        <v>7</v>
      </c>
      <c r="G4" s="123"/>
      <c r="H4" s="114" t="s">
        <v>6</v>
      </c>
      <c r="I4" s="123"/>
      <c r="J4" s="114" t="s">
        <v>5</v>
      </c>
    </row>
    <row r="5" spans="1:16" s="111" customFormat="1" ht="17.25" customHeight="1" x14ac:dyDescent="0.2">
      <c r="A5" s="111" t="s">
        <v>2</v>
      </c>
    </row>
    <row r="6" spans="1:16" s="111" customFormat="1" ht="17.25" customHeight="1" x14ac:dyDescent="0.2">
      <c r="C6" s="111" t="s">
        <v>3</v>
      </c>
    </row>
    <row r="7" spans="1:16" s="111" customFormat="1" ht="17.25" customHeight="1" x14ac:dyDescent="0.2">
      <c r="B7" s="126"/>
      <c r="C7" s="474" t="s">
        <v>10</v>
      </c>
      <c r="D7" s="475"/>
      <c r="E7" s="127" t="s">
        <v>13</v>
      </c>
      <c r="F7" s="472">
        <f>'第1号 交付申請書'!L7</f>
        <v>0</v>
      </c>
      <c r="G7" s="472"/>
      <c r="H7" s="472"/>
      <c r="I7" s="472"/>
      <c r="J7" s="473"/>
    </row>
    <row r="8" spans="1:16" s="111" customFormat="1" ht="19.899999999999999" customHeight="1" x14ac:dyDescent="0.2">
      <c r="B8" s="126"/>
      <c r="C8" s="476"/>
      <c r="D8" s="477"/>
      <c r="E8" s="469">
        <f>'第1号 交付申請書'!K8</f>
        <v>0</v>
      </c>
      <c r="F8" s="470"/>
      <c r="G8" s="470"/>
      <c r="H8" s="470"/>
      <c r="I8" s="470"/>
      <c r="J8" s="471"/>
    </row>
    <row r="9" spans="1:16" s="111" customFormat="1" ht="17.25" customHeight="1" x14ac:dyDescent="0.2">
      <c r="B9" s="128"/>
      <c r="C9" s="467" t="s">
        <v>9</v>
      </c>
      <c r="D9" s="468"/>
      <c r="E9" s="469">
        <f>'第1号 交付申請書'!K9</f>
        <v>0</v>
      </c>
      <c r="F9" s="470"/>
      <c r="G9" s="470"/>
      <c r="H9" s="470"/>
      <c r="I9" s="470"/>
      <c r="J9" s="471"/>
    </row>
    <row r="10" spans="1:16" s="111" customFormat="1" ht="17.25" customHeight="1" x14ac:dyDescent="0.2">
      <c r="B10" s="128"/>
      <c r="C10" s="467" t="s">
        <v>11</v>
      </c>
      <c r="D10" s="468"/>
      <c r="E10" s="469">
        <f>'第1号 交付申請書'!K10</f>
        <v>0</v>
      </c>
      <c r="F10" s="470"/>
      <c r="G10" s="470"/>
      <c r="H10" s="470"/>
      <c r="I10" s="470"/>
      <c r="J10" s="471"/>
    </row>
    <row r="11" spans="1:16" s="111" customFormat="1" ht="17.25" customHeight="1" x14ac:dyDescent="0.2">
      <c r="B11" s="128"/>
      <c r="C11" s="467" t="s">
        <v>12</v>
      </c>
      <c r="D11" s="468"/>
      <c r="E11" s="469">
        <f>'第1号 交付申請書'!K11</f>
        <v>0</v>
      </c>
      <c r="F11" s="470"/>
      <c r="G11" s="470"/>
      <c r="H11" s="470"/>
      <c r="I11" s="470"/>
      <c r="J11" s="471"/>
    </row>
    <row r="12" spans="1:16" s="111" customFormat="1" ht="7.15" customHeight="1" x14ac:dyDescent="0.2">
      <c r="B12" s="128"/>
      <c r="C12" s="128"/>
      <c r="D12" s="128"/>
      <c r="E12" s="129"/>
      <c r="F12" s="129"/>
      <c r="G12" s="129"/>
      <c r="H12" s="129"/>
      <c r="I12" s="129"/>
      <c r="J12" s="129"/>
    </row>
    <row r="13" spans="1:16" s="111" customFormat="1" ht="17.25" customHeight="1" x14ac:dyDescent="0.2">
      <c r="A13" s="280" t="s">
        <v>158</v>
      </c>
      <c r="B13" s="280"/>
      <c r="C13" s="280"/>
      <c r="D13" s="280"/>
      <c r="E13" s="280"/>
      <c r="F13" s="280"/>
      <c r="G13" s="280"/>
      <c r="H13" s="280"/>
      <c r="I13" s="280"/>
      <c r="J13" s="280"/>
    </row>
    <row r="14" spans="1:16" s="111" customFormat="1" ht="17.25" customHeight="1" x14ac:dyDescent="0.2">
      <c r="A14" s="280"/>
      <c r="B14" s="280"/>
      <c r="C14" s="280"/>
      <c r="D14" s="280"/>
      <c r="E14" s="280"/>
      <c r="F14" s="280"/>
      <c r="G14" s="280"/>
      <c r="H14" s="280"/>
      <c r="I14" s="280"/>
      <c r="J14" s="280"/>
    </row>
    <row r="15" spans="1:16" s="111" customFormat="1" ht="7.15" customHeight="1" x14ac:dyDescent="0.2">
      <c r="A15" s="130"/>
      <c r="B15" s="130"/>
      <c r="C15" s="130"/>
      <c r="D15" s="130"/>
      <c r="E15" s="130"/>
      <c r="F15" s="130"/>
      <c r="G15" s="130"/>
      <c r="H15" s="130"/>
      <c r="I15" s="130"/>
      <c r="J15" s="130"/>
    </row>
    <row r="16" spans="1:16" s="111" customFormat="1" ht="17.25" customHeight="1" x14ac:dyDescent="0.2">
      <c r="A16" s="280" t="s">
        <v>156</v>
      </c>
      <c r="B16" s="280"/>
      <c r="C16" s="479"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6" s="480"/>
      <c r="E16" s="480"/>
      <c r="F16" s="480"/>
      <c r="G16" s="480"/>
      <c r="H16" s="480"/>
      <c r="I16" s="480"/>
      <c r="J16" s="481"/>
      <c r="K16" s="131"/>
      <c r="L16" s="131"/>
      <c r="M16" s="131"/>
      <c r="N16" s="131"/>
      <c r="O16" s="131"/>
      <c r="P16" s="131"/>
    </row>
    <row r="17" spans="1:12" s="111" customFormat="1" ht="7.15" customHeight="1" x14ac:dyDescent="0.2">
      <c r="A17" s="130"/>
      <c r="C17" s="114"/>
      <c r="D17" s="114"/>
      <c r="E17" s="114"/>
      <c r="F17" s="114"/>
      <c r="G17" s="114"/>
      <c r="H17" s="114"/>
      <c r="I17" s="120"/>
      <c r="J17" s="114"/>
    </row>
    <row r="18" spans="1:12" s="111" customFormat="1" x14ac:dyDescent="0.2">
      <c r="A18" s="348" t="s">
        <v>159</v>
      </c>
      <c r="B18" s="348"/>
    </row>
    <row r="19" spans="1:12" s="111" customFormat="1" x14ac:dyDescent="0.2">
      <c r="A19" s="111" t="s">
        <v>223</v>
      </c>
    </row>
    <row r="20" spans="1:12" s="111" customFormat="1" ht="15" customHeight="1" x14ac:dyDescent="0.2">
      <c r="A20" s="366" t="s">
        <v>153</v>
      </c>
      <c r="B20" s="132" t="s">
        <v>25</v>
      </c>
      <c r="C20" s="335">
        <f>'第11号 実績報告書②'!C7</f>
        <v>0</v>
      </c>
      <c r="D20" s="335"/>
      <c r="E20" s="335"/>
      <c r="F20" s="335"/>
      <c r="G20" s="335"/>
      <c r="H20" s="335"/>
      <c r="I20" s="335"/>
      <c r="J20" s="335"/>
    </row>
    <row r="21" spans="1:12" s="111" customFormat="1" ht="15" customHeight="1" x14ac:dyDescent="0.2">
      <c r="A21" s="367"/>
      <c r="B21" s="132" t="s">
        <v>146</v>
      </c>
      <c r="C21" s="335">
        <f>'第11号 実績報告書②'!C8</f>
        <v>0</v>
      </c>
      <c r="D21" s="335"/>
      <c r="E21" s="335"/>
      <c r="F21" s="335"/>
      <c r="G21" s="335"/>
      <c r="H21" s="335"/>
      <c r="I21" s="335"/>
      <c r="J21" s="335"/>
    </row>
    <row r="22" spans="1:12" s="111" customFormat="1" ht="15" customHeight="1" x14ac:dyDescent="0.2">
      <c r="A22" s="367"/>
      <c r="B22" s="133" t="s">
        <v>152</v>
      </c>
      <c r="C22" s="134"/>
      <c r="D22" s="89">
        <f>'第11号 実績報告書②'!D9</f>
        <v>0</v>
      </c>
      <c r="E22" s="89">
        <f>'第11号 実績報告書②'!E9</f>
        <v>0</v>
      </c>
      <c r="F22" s="89">
        <f>'第11号 実績報告書②'!F9</f>
        <v>0</v>
      </c>
      <c r="G22" s="183" t="s">
        <v>26</v>
      </c>
      <c r="H22" s="89">
        <f>'第11号 実績報告書②'!H9</f>
        <v>0</v>
      </c>
      <c r="I22" s="89">
        <f>'第11号 実績報告書②'!I9</f>
        <v>0</v>
      </c>
      <c r="J22" s="136" t="s">
        <v>119</v>
      </c>
      <c r="L22" s="137"/>
    </row>
    <row r="23" spans="1:12" s="111" customFormat="1" ht="18" customHeight="1" x14ac:dyDescent="0.2">
      <c r="A23" s="367"/>
      <c r="B23" s="138" t="s">
        <v>123</v>
      </c>
      <c r="C23" s="139"/>
      <c r="D23" s="271">
        <f>'第11号 実績報告書②'!G12</f>
        <v>0</v>
      </c>
      <c r="E23" s="271"/>
      <c r="F23" s="271"/>
      <c r="G23" s="271"/>
      <c r="H23" s="271"/>
      <c r="I23" s="271"/>
      <c r="J23" s="140" t="s">
        <v>27</v>
      </c>
    </row>
    <row r="24" spans="1:12" s="111" customFormat="1" ht="18" customHeight="1" x14ac:dyDescent="0.2">
      <c r="A24" s="368"/>
      <c r="B24" s="138" t="s">
        <v>160</v>
      </c>
      <c r="C24" s="139"/>
      <c r="D24" s="485"/>
      <c r="E24" s="485"/>
      <c r="F24" s="485"/>
      <c r="G24" s="485"/>
      <c r="H24" s="485"/>
      <c r="I24" s="485"/>
      <c r="J24" s="140" t="s">
        <v>27</v>
      </c>
    </row>
    <row r="25" spans="1:12" s="111" customFormat="1" ht="15" customHeight="1" x14ac:dyDescent="0.2">
      <c r="A25" s="254" t="s">
        <v>229</v>
      </c>
      <c r="B25" s="132" t="s">
        <v>25</v>
      </c>
      <c r="C25" s="335">
        <f>'第11号 実績報告書②'!C13</f>
        <v>0</v>
      </c>
      <c r="D25" s="335"/>
      <c r="E25" s="335"/>
      <c r="F25" s="335"/>
      <c r="G25" s="335"/>
      <c r="H25" s="335"/>
      <c r="I25" s="335"/>
      <c r="J25" s="335"/>
    </row>
    <row r="26" spans="1:12" s="111" customFormat="1" ht="15" customHeight="1" x14ac:dyDescent="0.2">
      <c r="A26" s="254"/>
      <c r="B26" s="132" t="s">
        <v>146</v>
      </c>
      <c r="C26" s="335">
        <f>'第11号 実績報告書②'!C14</f>
        <v>0</v>
      </c>
      <c r="D26" s="335"/>
      <c r="E26" s="335"/>
      <c r="F26" s="335"/>
      <c r="G26" s="335"/>
      <c r="H26" s="335"/>
      <c r="I26" s="335"/>
      <c r="J26" s="335"/>
    </row>
    <row r="27" spans="1:12" s="111" customFormat="1" ht="15" customHeight="1" x14ac:dyDescent="0.35">
      <c r="A27" s="254"/>
      <c r="B27" s="133" t="s">
        <v>152</v>
      </c>
      <c r="C27" s="134"/>
      <c r="D27" s="90">
        <f>'第11号 実績報告書②'!D15</f>
        <v>0</v>
      </c>
      <c r="E27" s="90">
        <f>'第11号 実績報告書②'!E15</f>
        <v>0</v>
      </c>
      <c r="F27" s="90">
        <f>'第11号 実績報告書②'!F15</f>
        <v>0</v>
      </c>
      <c r="G27" s="141" t="s">
        <v>26</v>
      </c>
      <c r="H27" s="90">
        <f>'第11号 実績報告書②'!H15</f>
        <v>0</v>
      </c>
      <c r="I27" s="90">
        <f>'第11号 実績報告書②'!I15</f>
        <v>0</v>
      </c>
      <c r="J27" s="136" t="s">
        <v>119</v>
      </c>
    </row>
    <row r="28" spans="1:12" s="111" customFormat="1" ht="18" customHeight="1" x14ac:dyDescent="0.2">
      <c r="A28" s="254"/>
      <c r="B28" s="138" t="s">
        <v>123</v>
      </c>
      <c r="C28" s="139"/>
      <c r="D28" s="271">
        <f>'第11号 実績報告書②'!G19</f>
        <v>0</v>
      </c>
      <c r="E28" s="271"/>
      <c r="F28" s="271"/>
      <c r="G28" s="271"/>
      <c r="H28" s="271"/>
      <c r="I28" s="271"/>
      <c r="J28" s="140" t="s">
        <v>27</v>
      </c>
    </row>
    <row r="29" spans="1:12" s="111" customFormat="1" ht="18" customHeight="1" x14ac:dyDescent="0.2">
      <c r="A29" s="254"/>
      <c r="B29" s="138" t="s">
        <v>160</v>
      </c>
      <c r="C29" s="139"/>
      <c r="D29" s="485"/>
      <c r="E29" s="485"/>
      <c r="F29" s="485"/>
      <c r="G29" s="485"/>
      <c r="H29" s="485"/>
      <c r="I29" s="485"/>
      <c r="J29" s="140" t="s">
        <v>27</v>
      </c>
    </row>
    <row r="30" spans="1:12" s="111" customFormat="1" ht="7.15" customHeight="1" x14ac:dyDescent="0.2"/>
    <row r="31" spans="1:12" s="111" customFormat="1" x14ac:dyDescent="0.2">
      <c r="A31" s="111" t="s">
        <v>28</v>
      </c>
    </row>
    <row r="32" spans="1:12" s="111" customFormat="1" ht="15" customHeight="1" x14ac:dyDescent="0.2">
      <c r="A32" s="351" t="s">
        <v>25</v>
      </c>
      <c r="B32" s="351"/>
      <c r="C32" s="335">
        <f>'第11号 実績報告書②'!C22</f>
        <v>0</v>
      </c>
      <c r="D32" s="335"/>
      <c r="E32" s="335"/>
      <c r="F32" s="335"/>
      <c r="G32" s="335"/>
      <c r="H32" s="335"/>
      <c r="I32" s="335"/>
      <c r="J32" s="335"/>
    </row>
    <row r="33" spans="1:10" s="111" customFormat="1" ht="15" customHeight="1" x14ac:dyDescent="0.2">
      <c r="A33" s="351" t="s">
        <v>139</v>
      </c>
      <c r="B33" s="484"/>
      <c r="C33" s="335">
        <f>'第11号 実績報告書②'!C23</f>
        <v>0</v>
      </c>
      <c r="D33" s="335"/>
      <c r="E33" s="335"/>
      <c r="F33" s="335"/>
      <c r="G33" s="335"/>
      <c r="H33" s="335"/>
      <c r="I33" s="335"/>
      <c r="J33" s="335"/>
    </row>
    <row r="34" spans="1:10" s="111" customFormat="1" ht="15" customHeight="1" x14ac:dyDescent="0.35">
      <c r="A34" s="351" t="s">
        <v>29</v>
      </c>
      <c r="B34" s="484"/>
      <c r="C34" s="134"/>
      <c r="D34" s="90">
        <f>'第11号 実績報告書②'!D24</f>
        <v>0</v>
      </c>
      <c r="E34" s="90">
        <f>'第11号 実績報告書②'!E24</f>
        <v>0</v>
      </c>
      <c r="F34" s="90">
        <f>'第11号 実績報告書②'!F24</f>
        <v>0</v>
      </c>
      <c r="G34" s="141" t="s">
        <v>26</v>
      </c>
      <c r="H34" s="90">
        <f>'第11号 実績報告書②'!H24</f>
        <v>0</v>
      </c>
      <c r="I34" s="90">
        <f>'第11号 実績報告書②'!I24</f>
        <v>0</v>
      </c>
      <c r="J34" s="142" t="s">
        <v>120</v>
      </c>
    </row>
    <row r="35" spans="1:10" s="111" customFormat="1" x14ac:dyDescent="0.2">
      <c r="A35" s="350" t="s">
        <v>123</v>
      </c>
      <c r="B35" s="350"/>
      <c r="C35" s="139"/>
      <c r="D35" s="271">
        <f>'第11号 実績報告書②'!G27</f>
        <v>0</v>
      </c>
      <c r="E35" s="271"/>
      <c r="F35" s="271"/>
      <c r="G35" s="271"/>
      <c r="H35" s="271"/>
      <c r="I35" s="271"/>
      <c r="J35" s="140" t="s">
        <v>27</v>
      </c>
    </row>
    <row r="36" spans="1:10" s="111" customFormat="1" x14ac:dyDescent="0.2">
      <c r="A36" s="350" t="s">
        <v>161</v>
      </c>
      <c r="B36" s="350"/>
      <c r="C36" s="139"/>
      <c r="D36" s="485"/>
      <c r="E36" s="485"/>
      <c r="F36" s="485"/>
      <c r="G36" s="485"/>
      <c r="H36" s="485"/>
      <c r="I36" s="485"/>
      <c r="J36" s="140" t="s">
        <v>27</v>
      </c>
    </row>
    <row r="37" spans="1:10" s="111" customFormat="1" ht="7.15" customHeight="1" x14ac:dyDescent="0.2"/>
    <row r="38" spans="1:10" s="111" customFormat="1" x14ac:dyDescent="0.2">
      <c r="A38" s="111" t="s">
        <v>30</v>
      </c>
    </row>
    <row r="39" spans="1:10" s="111" customFormat="1" ht="15" customHeight="1" x14ac:dyDescent="0.2">
      <c r="A39" s="387" t="s">
        <v>25</v>
      </c>
      <c r="B39" s="388"/>
      <c r="C39" s="335">
        <f>'第11号 実績報告書②'!C30</f>
        <v>0</v>
      </c>
      <c r="D39" s="335"/>
      <c r="E39" s="335"/>
      <c r="F39" s="335"/>
      <c r="G39" s="335"/>
      <c r="H39" s="335"/>
      <c r="I39" s="335"/>
      <c r="J39" s="335"/>
    </row>
    <row r="40" spans="1:10" s="111" customFormat="1" ht="15" customHeight="1" x14ac:dyDescent="0.2">
      <c r="A40" s="387" t="s">
        <v>31</v>
      </c>
      <c r="B40" s="388"/>
      <c r="C40" s="335">
        <f>'第11号 実績報告書②'!C31</f>
        <v>0</v>
      </c>
      <c r="D40" s="335"/>
      <c r="E40" s="335"/>
      <c r="F40" s="335"/>
      <c r="G40" s="335"/>
      <c r="H40" s="335"/>
      <c r="I40" s="335"/>
      <c r="J40" s="335"/>
    </row>
    <row r="41" spans="1:10" s="111" customFormat="1" ht="17.25" customHeight="1" x14ac:dyDescent="0.2">
      <c r="A41" s="350" t="s">
        <v>123</v>
      </c>
      <c r="B41" s="350"/>
      <c r="C41" s="139"/>
      <c r="D41" s="271">
        <f>'第11号 実績報告書②'!G34</f>
        <v>0</v>
      </c>
      <c r="E41" s="271"/>
      <c r="F41" s="271"/>
      <c r="G41" s="271"/>
      <c r="H41" s="271"/>
      <c r="I41" s="271"/>
      <c r="J41" s="140" t="s">
        <v>27</v>
      </c>
    </row>
    <row r="42" spans="1:10" s="111" customFormat="1" x14ac:dyDescent="0.2">
      <c r="A42" s="350" t="s">
        <v>161</v>
      </c>
      <c r="B42" s="350"/>
      <c r="C42" s="139"/>
      <c r="D42" s="485"/>
      <c r="E42" s="485"/>
      <c r="F42" s="485"/>
      <c r="G42" s="485"/>
      <c r="H42" s="485"/>
      <c r="I42" s="485"/>
      <c r="J42" s="140" t="s">
        <v>27</v>
      </c>
    </row>
    <row r="43" spans="1:10" s="111" customFormat="1" ht="9" customHeight="1" x14ac:dyDescent="0.2"/>
    <row r="44" spans="1:10" s="111" customFormat="1" x14ac:dyDescent="0.2">
      <c r="A44" s="387" t="s">
        <v>162</v>
      </c>
      <c r="B44" s="482"/>
      <c r="C44" s="143"/>
      <c r="D44" s="271">
        <f>SUM(D24,D29,D36,D42)</f>
        <v>0</v>
      </c>
      <c r="E44" s="271"/>
      <c r="F44" s="271"/>
      <c r="G44" s="271"/>
      <c r="H44" s="271"/>
      <c r="I44" s="271"/>
      <c r="J44" s="140" t="s">
        <v>27</v>
      </c>
    </row>
    <row r="45" spans="1:10" s="111" customFormat="1" ht="7.15" customHeight="1" x14ac:dyDescent="0.2">
      <c r="A45" s="145"/>
      <c r="B45" s="120"/>
      <c r="C45" s="80"/>
      <c r="D45" s="80"/>
      <c r="E45" s="80"/>
      <c r="F45" s="80"/>
      <c r="G45" s="80"/>
      <c r="H45" s="80"/>
      <c r="I45" s="80"/>
      <c r="J45" s="146"/>
    </row>
    <row r="46" spans="1:10" s="111" customFormat="1" ht="17.25" customHeight="1" x14ac:dyDescent="0.2">
      <c r="A46" s="280" t="s">
        <v>163</v>
      </c>
      <c r="B46" s="280"/>
      <c r="C46" s="134"/>
      <c r="D46" s="150" t="s">
        <v>8</v>
      </c>
      <c r="E46" s="61"/>
      <c r="F46" s="151" t="s">
        <v>7</v>
      </c>
      <c r="G46" s="61"/>
      <c r="H46" s="151" t="s">
        <v>6</v>
      </c>
      <c r="I46" s="61"/>
      <c r="J46" s="152" t="s">
        <v>5</v>
      </c>
    </row>
    <row r="47" spans="1:10" s="111" customFormat="1" ht="7.15" customHeight="1" x14ac:dyDescent="0.2">
      <c r="A47" s="145"/>
      <c r="B47" s="120"/>
      <c r="C47" s="80"/>
      <c r="D47" s="80"/>
      <c r="E47" s="80"/>
      <c r="F47" s="80"/>
      <c r="G47" s="80"/>
      <c r="H47" s="80"/>
      <c r="I47" s="80"/>
      <c r="J47" s="146"/>
    </row>
    <row r="48" spans="1:10" s="111" customFormat="1" x14ac:dyDescent="0.2">
      <c r="A48" s="483" t="s">
        <v>164</v>
      </c>
      <c r="B48" s="483"/>
      <c r="C48" s="80"/>
      <c r="D48" s="80"/>
      <c r="E48" s="80"/>
      <c r="F48" s="80"/>
      <c r="G48" s="80"/>
      <c r="H48" s="80"/>
      <c r="I48" s="80"/>
      <c r="J48" s="146"/>
    </row>
    <row r="49" spans="1:10" s="111" customFormat="1" ht="30" customHeight="1" x14ac:dyDescent="0.2">
      <c r="A49" s="478"/>
      <c r="B49" s="478"/>
      <c r="C49" s="478"/>
      <c r="D49" s="478"/>
      <c r="E49" s="478"/>
      <c r="F49" s="478"/>
      <c r="G49" s="478"/>
      <c r="H49" s="478"/>
      <c r="I49" s="478"/>
      <c r="J49" s="478"/>
    </row>
    <row r="50" spans="1:10" s="111" customFormat="1" ht="7.15" customHeight="1" x14ac:dyDescent="0.2"/>
    <row r="51" spans="1:10" s="111" customFormat="1" x14ac:dyDescent="0.2">
      <c r="A51" s="147"/>
      <c r="B51" s="147"/>
      <c r="C51" s="111" t="s">
        <v>22</v>
      </c>
    </row>
    <row r="52" spans="1:10" s="111" customFormat="1" x14ac:dyDescent="0.2">
      <c r="A52" s="148"/>
      <c r="B52" s="148"/>
      <c r="C52" s="111" t="s">
        <v>23</v>
      </c>
    </row>
    <row r="53" spans="1:10" s="111" customFormat="1" x14ac:dyDescent="0.2">
      <c r="A53" s="149"/>
      <c r="B53" s="149"/>
      <c r="C53" s="111" t="s">
        <v>36</v>
      </c>
    </row>
  </sheetData>
  <protectedRanges>
    <protectedRange sqref="E4 G4 I4 C8 E8:J12 I46 E46 G46 D9:D12 E15:J15 D15" name="範囲1_3"/>
    <protectedRange sqref="C23:C24 J44 J23:J24 C28:C29 J28:J29 H28:H29 H23:H24 J35:J36 C35:C36 H35:H36 J41:J42 C41:C42 H41:H42" name="範囲1_1"/>
    <protectedRange sqref="D13:J14" name="範囲1_3_1"/>
  </protectedRanges>
  <mergeCells count="47">
    <mergeCell ref="C25:J25"/>
    <mergeCell ref="C26:J26"/>
    <mergeCell ref="D28:I28"/>
    <mergeCell ref="A32:B32"/>
    <mergeCell ref="C32:J32"/>
    <mergeCell ref="A48:B48"/>
    <mergeCell ref="C33:J33"/>
    <mergeCell ref="A34:B34"/>
    <mergeCell ref="A35:B35"/>
    <mergeCell ref="D35:I35"/>
    <mergeCell ref="A39:B39"/>
    <mergeCell ref="C39:J39"/>
    <mergeCell ref="D44:I44"/>
    <mergeCell ref="A18:B18"/>
    <mergeCell ref="C20:J20"/>
    <mergeCell ref="C21:J21"/>
    <mergeCell ref="D23:I23"/>
    <mergeCell ref="C16:J16"/>
    <mergeCell ref="A16:B16"/>
    <mergeCell ref="A49:J49"/>
    <mergeCell ref="A20:A24"/>
    <mergeCell ref="A25:A29"/>
    <mergeCell ref="D24:I24"/>
    <mergeCell ref="D29:I29"/>
    <mergeCell ref="A36:B36"/>
    <mergeCell ref="D36:I36"/>
    <mergeCell ref="A40:B40"/>
    <mergeCell ref="C40:J40"/>
    <mergeCell ref="A41:B41"/>
    <mergeCell ref="D41:I41"/>
    <mergeCell ref="A44:B44"/>
    <mergeCell ref="A42:B42"/>
    <mergeCell ref="D42:I42"/>
    <mergeCell ref="A33:B33"/>
    <mergeCell ref="A46:B46"/>
    <mergeCell ref="C10:D10"/>
    <mergeCell ref="E10:J10"/>
    <mergeCell ref="C11:D11"/>
    <mergeCell ref="E11:J11"/>
    <mergeCell ref="A13:J14"/>
    <mergeCell ref="A2:J2"/>
    <mergeCell ref="A3:J3"/>
    <mergeCell ref="F7:J7"/>
    <mergeCell ref="E8:J8"/>
    <mergeCell ref="C9:D9"/>
    <mergeCell ref="E9:J9"/>
    <mergeCell ref="C7:D8"/>
  </mergeCells>
  <phoneticPr fontId="2"/>
  <pageMargins left="0.7" right="0.7" top="0.75" bottom="0.75" header="0.3" footer="0.3"/>
  <pageSetup paperSize="9" scale="96"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sqref="A1:L1"/>
    </sheetView>
  </sheetViews>
  <sheetFormatPr defaultColWidth="8.83203125" defaultRowHeight="17.25" x14ac:dyDescent="0.2"/>
  <cols>
    <col min="1" max="1" width="3.83203125" style="118" bestFit="1" customWidth="1"/>
    <col min="2" max="10" width="8.83203125" style="117"/>
    <col min="11" max="11" width="2.83203125" style="117" customWidth="1"/>
    <col min="12" max="12" width="19.6640625" style="117" customWidth="1"/>
    <col min="13" max="16384" width="8.83203125" style="117"/>
  </cols>
  <sheetData>
    <row r="1" spans="1:12" s="174" customFormat="1" ht="16.5" x14ac:dyDescent="0.2">
      <c r="A1" s="486" t="s">
        <v>232</v>
      </c>
      <c r="B1" s="486"/>
      <c r="C1" s="486"/>
      <c r="D1" s="486"/>
      <c r="E1" s="486"/>
      <c r="F1" s="486"/>
      <c r="G1" s="486"/>
      <c r="H1" s="486"/>
      <c r="I1" s="486"/>
      <c r="J1" s="486"/>
      <c r="K1" s="486"/>
      <c r="L1" s="486"/>
    </row>
    <row r="2" spans="1:12" s="174" customFormat="1" ht="16.5" x14ac:dyDescent="0.2">
      <c r="A2" s="487" t="s">
        <v>233</v>
      </c>
      <c r="B2" s="488"/>
      <c r="C2" s="488"/>
      <c r="D2" s="488"/>
      <c r="E2" s="488"/>
      <c r="F2" s="488"/>
      <c r="G2" s="488"/>
      <c r="H2" s="488"/>
      <c r="I2" s="488"/>
      <c r="J2" s="488"/>
      <c r="K2" s="488"/>
      <c r="L2" s="488"/>
    </row>
    <row r="3" spans="1:12" s="174" customFormat="1" ht="18" customHeight="1" x14ac:dyDescent="0.2">
      <c r="A3" s="486" t="s">
        <v>264</v>
      </c>
      <c r="B3" s="486"/>
      <c r="C3" s="486"/>
      <c r="D3" s="486"/>
      <c r="E3" s="486"/>
      <c r="F3" s="486"/>
      <c r="G3" s="486"/>
      <c r="H3" s="486"/>
      <c r="I3" s="486"/>
      <c r="J3" s="486"/>
      <c r="K3" s="486"/>
      <c r="L3" s="486"/>
    </row>
    <row r="4" spans="1:12" s="174" customFormat="1" ht="18" customHeight="1" x14ac:dyDescent="0.2"/>
    <row r="5" spans="1:12" x14ac:dyDescent="0.2">
      <c r="A5" s="118">
        <v>1</v>
      </c>
      <c r="B5" s="238" t="s">
        <v>240</v>
      </c>
      <c r="C5" s="238"/>
      <c r="D5" s="238"/>
      <c r="E5" s="238"/>
      <c r="F5" s="238"/>
      <c r="G5" s="238"/>
      <c r="H5" s="238"/>
      <c r="I5" s="238"/>
      <c r="J5" s="238"/>
      <c r="K5" s="238"/>
      <c r="L5" s="238"/>
    </row>
    <row r="6" spans="1:12" x14ac:dyDescent="0.2">
      <c r="A6" s="118">
        <v>2</v>
      </c>
      <c r="B6" s="238" t="s">
        <v>241</v>
      </c>
      <c r="C6" s="238"/>
      <c r="D6" s="238"/>
      <c r="E6" s="238"/>
      <c r="F6" s="238"/>
      <c r="G6" s="238"/>
      <c r="H6" s="238"/>
      <c r="I6" s="238"/>
      <c r="J6" s="238"/>
      <c r="K6" s="238"/>
      <c r="L6" s="238"/>
    </row>
    <row r="7" spans="1:12" x14ac:dyDescent="0.2">
      <c r="A7" s="118">
        <v>3</v>
      </c>
      <c r="B7" s="238" t="s">
        <v>242</v>
      </c>
      <c r="C7" s="238"/>
      <c r="D7" s="238"/>
      <c r="E7" s="238"/>
      <c r="F7" s="238"/>
      <c r="G7" s="238"/>
      <c r="H7" s="238"/>
      <c r="I7" s="238"/>
      <c r="J7" s="238"/>
      <c r="K7" s="238"/>
      <c r="L7" s="238"/>
    </row>
    <row r="8" spans="1:12" x14ac:dyDescent="0.2">
      <c r="A8" s="118">
        <v>4</v>
      </c>
      <c r="B8" s="238" t="s">
        <v>243</v>
      </c>
      <c r="C8" s="238"/>
      <c r="D8" s="238"/>
      <c r="E8" s="238"/>
      <c r="F8" s="238"/>
      <c r="G8" s="238"/>
      <c r="H8" s="238"/>
      <c r="I8" s="238"/>
      <c r="J8" s="238"/>
      <c r="K8" s="238"/>
      <c r="L8" s="238"/>
    </row>
    <row r="9" spans="1:12" ht="34.9" customHeight="1" x14ac:dyDescent="0.2">
      <c r="A9" s="118">
        <v>5</v>
      </c>
      <c r="B9" s="238" t="s">
        <v>244</v>
      </c>
      <c r="C9" s="238"/>
      <c r="D9" s="238"/>
      <c r="E9" s="238"/>
      <c r="F9" s="238"/>
      <c r="G9" s="238"/>
      <c r="H9" s="238"/>
      <c r="I9" s="238"/>
      <c r="J9" s="238"/>
      <c r="K9" s="238"/>
      <c r="L9" s="238"/>
    </row>
    <row r="10" spans="1:12" ht="34.9" customHeight="1" x14ac:dyDescent="0.2">
      <c r="A10" s="118">
        <v>6</v>
      </c>
      <c r="B10" s="238" t="s">
        <v>245</v>
      </c>
      <c r="C10" s="238"/>
      <c r="D10" s="238"/>
      <c r="E10" s="238"/>
      <c r="F10" s="238"/>
      <c r="G10" s="238"/>
      <c r="H10" s="238"/>
      <c r="I10" s="238"/>
      <c r="J10" s="238"/>
      <c r="K10" s="238"/>
      <c r="L10" s="238"/>
    </row>
    <row r="11" spans="1:12" ht="34.9" customHeight="1" x14ac:dyDescent="0.2">
      <c r="A11" s="118">
        <v>7</v>
      </c>
      <c r="B11" s="238" t="s">
        <v>262</v>
      </c>
      <c r="C11" s="238"/>
      <c r="D11" s="238"/>
      <c r="E11" s="238"/>
      <c r="F11" s="238"/>
      <c r="G11" s="238"/>
      <c r="H11" s="238"/>
      <c r="I11" s="238"/>
      <c r="J11" s="238"/>
      <c r="K11" s="238"/>
      <c r="L11" s="238"/>
    </row>
    <row r="12" spans="1:12" x14ac:dyDescent="0.2">
      <c r="A12" s="118">
        <v>8</v>
      </c>
      <c r="B12" s="238" t="s">
        <v>263</v>
      </c>
      <c r="C12" s="238"/>
      <c r="D12" s="238"/>
      <c r="E12" s="238"/>
      <c r="F12" s="238"/>
      <c r="G12" s="238"/>
      <c r="H12" s="238"/>
      <c r="I12" s="238"/>
      <c r="J12" s="238"/>
      <c r="K12" s="238"/>
      <c r="L12" s="238"/>
    </row>
    <row r="13" spans="1:12" ht="34.9" customHeight="1" x14ac:dyDescent="0.2">
      <c r="A13" s="118">
        <v>9</v>
      </c>
      <c r="B13" s="238" t="s">
        <v>246</v>
      </c>
      <c r="C13" s="238"/>
      <c r="D13" s="238"/>
      <c r="E13" s="238"/>
      <c r="F13" s="238"/>
      <c r="G13" s="238"/>
      <c r="H13" s="238"/>
      <c r="I13" s="238"/>
      <c r="J13" s="238"/>
      <c r="K13" s="238"/>
      <c r="L13" s="238"/>
    </row>
    <row r="14" spans="1:12" x14ac:dyDescent="0.2">
      <c r="A14" s="118">
        <v>10</v>
      </c>
      <c r="B14" s="238" t="s">
        <v>247</v>
      </c>
      <c r="C14" s="238"/>
      <c r="D14" s="238"/>
      <c r="E14" s="238"/>
      <c r="F14" s="238"/>
      <c r="G14" s="238"/>
      <c r="H14" s="238"/>
      <c r="I14" s="238"/>
      <c r="J14" s="238"/>
      <c r="K14" s="238"/>
      <c r="L14" s="238"/>
    </row>
    <row r="15" spans="1:12" ht="34.9" customHeight="1" x14ac:dyDescent="0.2">
      <c r="A15" s="118">
        <v>11</v>
      </c>
      <c r="B15" s="238" t="s">
        <v>248</v>
      </c>
      <c r="C15" s="238"/>
      <c r="D15" s="238"/>
      <c r="E15" s="238"/>
      <c r="F15" s="238"/>
      <c r="G15" s="238"/>
      <c r="H15" s="238"/>
      <c r="I15" s="238"/>
      <c r="J15" s="238"/>
      <c r="K15" s="238"/>
      <c r="L15" s="238"/>
    </row>
    <row r="16" spans="1:12" x14ac:dyDescent="0.2">
      <c r="A16" s="118">
        <v>12</v>
      </c>
      <c r="B16" s="238" t="s">
        <v>249</v>
      </c>
      <c r="C16" s="238"/>
      <c r="D16" s="238"/>
      <c r="E16" s="238"/>
      <c r="F16" s="238"/>
      <c r="G16" s="238"/>
      <c r="H16" s="238"/>
      <c r="I16" s="238"/>
      <c r="J16" s="238"/>
      <c r="K16" s="238"/>
      <c r="L16" s="238"/>
    </row>
    <row r="17" spans="1:12" ht="55.9" customHeight="1" x14ac:dyDescent="0.2">
      <c r="A17" s="118">
        <v>13</v>
      </c>
      <c r="B17" s="238" t="s">
        <v>250</v>
      </c>
      <c r="C17" s="238"/>
      <c r="D17" s="238"/>
      <c r="E17" s="238"/>
      <c r="F17" s="238"/>
      <c r="G17" s="238"/>
      <c r="H17" s="238"/>
      <c r="I17" s="238"/>
      <c r="J17" s="238"/>
      <c r="K17" s="238"/>
      <c r="L17" s="238"/>
    </row>
    <row r="18" spans="1:12" ht="34.9" customHeight="1" x14ac:dyDescent="0.2">
      <c r="A18" s="118">
        <v>14</v>
      </c>
      <c r="B18" s="238" t="s">
        <v>251</v>
      </c>
      <c r="C18" s="238"/>
      <c r="D18" s="238"/>
      <c r="E18" s="238"/>
      <c r="F18" s="238"/>
      <c r="G18" s="238"/>
      <c r="H18" s="238"/>
      <c r="I18" s="238"/>
      <c r="J18" s="238"/>
      <c r="K18" s="238"/>
      <c r="L18" s="238"/>
    </row>
    <row r="19" spans="1:12" ht="34.9" customHeight="1" x14ac:dyDescent="0.2">
      <c r="A19" s="118">
        <v>15</v>
      </c>
      <c r="B19" s="238" t="s">
        <v>252</v>
      </c>
      <c r="C19" s="238"/>
      <c r="D19" s="238"/>
      <c r="E19" s="238"/>
      <c r="F19" s="238"/>
      <c r="G19" s="238"/>
      <c r="H19" s="238"/>
      <c r="I19" s="238"/>
      <c r="J19" s="238"/>
      <c r="K19" s="238"/>
      <c r="L19" s="238"/>
    </row>
    <row r="20" spans="1:12" ht="57" customHeight="1" x14ac:dyDescent="0.2">
      <c r="A20" s="118">
        <v>16</v>
      </c>
      <c r="B20" s="238" t="s">
        <v>253</v>
      </c>
      <c r="C20" s="238"/>
      <c r="D20" s="238"/>
      <c r="E20" s="238"/>
      <c r="F20" s="238"/>
      <c r="G20" s="238"/>
      <c r="H20" s="238"/>
      <c r="I20" s="238"/>
      <c r="J20" s="238"/>
      <c r="K20" s="238"/>
      <c r="L20" s="238"/>
    </row>
    <row r="21" spans="1:12" ht="34.9" customHeight="1" x14ac:dyDescent="0.2">
      <c r="A21" s="118">
        <v>17</v>
      </c>
      <c r="B21" s="238" t="s">
        <v>254</v>
      </c>
      <c r="C21" s="238"/>
      <c r="D21" s="238"/>
      <c r="E21" s="238"/>
      <c r="F21" s="238"/>
      <c r="G21" s="238"/>
      <c r="H21" s="238"/>
      <c r="I21" s="238"/>
      <c r="J21" s="238"/>
      <c r="K21" s="238"/>
      <c r="L21" s="238"/>
    </row>
    <row r="22" spans="1:12" ht="72.599999999999994" customHeight="1" x14ac:dyDescent="0.2">
      <c r="A22" s="118">
        <v>18</v>
      </c>
      <c r="B22" s="238" t="s">
        <v>278</v>
      </c>
      <c r="C22" s="238"/>
      <c r="D22" s="238"/>
      <c r="E22" s="238"/>
      <c r="F22" s="238"/>
      <c r="G22" s="238"/>
      <c r="H22" s="238"/>
      <c r="I22" s="238"/>
      <c r="J22" s="238"/>
      <c r="K22" s="238"/>
      <c r="L22" s="238"/>
    </row>
    <row r="23" spans="1:12" ht="34.9" customHeight="1" x14ac:dyDescent="0.2">
      <c r="A23" s="118">
        <v>19</v>
      </c>
      <c r="B23" s="238" t="s">
        <v>255</v>
      </c>
      <c r="C23" s="238"/>
      <c r="D23" s="238"/>
      <c r="E23" s="238"/>
      <c r="F23" s="238"/>
      <c r="G23" s="238"/>
      <c r="H23" s="238"/>
      <c r="I23" s="238"/>
      <c r="J23" s="238"/>
      <c r="K23" s="238"/>
      <c r="L23" s="238"/>
    </row>
    <row r="24" spans="1:12" x14ac:dyDescent="0.2">
      <c r="A24" s="118">
        <v>20</v>
      </c>
      <c r="B24" s="238" t="s">
        <v>256</v>
      </c>
      <c r="C24" s="238"/>
      <c r="D24" s="238"/>
      <c r="E24" s="238"/>
      <c r="F24" s="238"/>
      <c r="G24" s="238"/>
      <c r="H24" s="238"/>
      <c r="I24" s="238"/>
      <c r="J24" s="238"/>
      <c r="K24" s="238"/>
      <c r="L24" s="238"/>
    </row>
    <row r="25" spans="1:12" ht="57.6" customHeight="1" x14ac:dyDescent="0.2">
      <c r="A25" s="118">
        <v>21</v>
      </c>
      <c r="B25" s="238" t="s">
        <v>257</v>
      </c>
      <c r="C25" s="238"/>
      <c r="D25" s="238"/>
      <c r="E25" s="238"/>
      <c r="F25" s="238"/>
      <c r="G25" s="238"/>
      <c r="H25" s="238"/>
      <c r="I25" s="238"/>
      <c r="J25" s="238"/>
      <c r="K25" s="238"/>
      <c r="L25" s="238"/>
    </row>
    <row r="26" spans="1:12" ht="49.9" customHeight="1" x14ac:dyDescent="0.2">
      <c r="A26" s="118">
        <v>22</v>
      </c>
      <c r="B26" s="238" t="s">
        <v>258</v>
      </c>
      <c r="C26" s="238"/>
      <c r="D26" s="238"/>
      <c r="E26" s="238"/>
      <c r="F26" s="238"/>
      <c r="G26" s="238"/>
      <c r="H26" s="238"/>
      <c r="I26" s="238"/>
      <c r="J26" s="238"/>
      <c r="K26" s="238"/>
      <c r="L26" s="238"/>
    </row>
    <row r="27" spans="1:12" ht="76.150000000000006" customHeight="1" x14ac:dyDescent="0.2">
      <c r="A27" s="118">
        <v>23</v>
      </c>
      <c r="B27" s="238" t="s">
        <v>259</v>
      </c>
      <c r="C27" s="238"/>
      <c r="D27" s="238"/>
      <c r="E27" s="238"/>
      <c r="F27" s="238"/>
      <c r="G27" s="238"/>
      <c r="H27" s="238"/>
      <c r="I27" s="238"/>
      <c r="J27" s="238"/>
      <c r="K27" s="238"/>
      <c r="L27" s="238"/>
    </row>
    <row r="28" spans="1:12" ht="34.9" customHeight="1" x14ac:dyDescent="0.2">
      <c r="A28" s="118">
        <v>24</v>
      </c>
      <c r="B28" s="238" t="s">
        <v>260</v>
      </c>
      <c r="C28" s="238"/>
      <c r="D28" s="238"/>
      <c r="E28" s="238"/>
      <c r="F28" s="238"/>
      <c r="G28" s="238"/>
      <c r="H28" s="238"/>
      <c r="I28" s="238"/>
      <c r="J28" s="238"/>
      <c r="K28" s="238"/>
      <c r="L28" s="238"/>
    </row>
    <row r="29" spans="1:12" ht="58.9" customHeight="1" x14ac:dyDescent="0.2">
      <c r="A29" s="118">
        <v>25</v>
      </c>
      <c r="B29" s="238" t="s">
        <v>261</v>
      </c>
      <c r="C29" s="238"/>
      <c r="D29" s="238"/>
      <c r="E29" s="238"/>
      <c r="F29" s="238"/>
      <c r="G29" s="238"/>
      <c r="H29" s="238"/>
      <c r="I29" s="238"/>
      <c r="J29" s="238"/>
      <c r="K29" s="238"/>
      <c r="L29" s="238"/>
    </row>
    <row r="30" spans="1:12" s="174" customFormat="1" ht="16.5" x14ac:dyDescent="0.2">
      <c r="B30" s="175" t="s">
        <v>265</v>
      </c>
      <c r="C30" s="175"/>
      <c r="D30" s="175"/>
      <c r="H30" s="176" t="s">
        <v>234</v>
      </c>
      <c r="I30" s="177"/>
      <c r="J30" s="177"/>
      <c r="K30" s="177"/>
      <c r="L30" s="177"/>
    </row>
    <row r="31" spans="1:12" s="174" customFormat="1" ht="16.5" x14ac:dyDescent="0.2">
      <c r="H31" s="178" t="s">
        <v>235</v>
      </c>
      <c r="I31" s="175"/>
      <c r="J31" s="175"/>
      <c r="K31" s="175"/>
      <c r="L31" s="175"/>
    </row>
    <row r="32" spans="1:12" s="174" customFormat="1" ht="16.5" x14ac:dyDescent="0.2">
      <c r="H32" s="176"/>
      <c r="I32" s="177"/>
      <c r="J32" s="177"/>
      <c r="K32" s="177"/>
      <c r="L32" s="177"/>
    </row>
    <row r="33" spans="8:12" s="174" customFormat="1" ht="16.5" x14ac:dyDescent="0.2">
      <c r="H33" s="176" t="s">
        <v>236</v>
      </c>
      <c r="I33" s="177"/>
      <c r="J33" s="177"/>
      <c r="K33" s="177"/>
      <c r="L33" s="177"/>
    </row>
  </sheetData>
  <mergeCells count="28">
    <mergeCell ref="B16:L16"/>
    <mergeCell ref="B5:L5"/>
    <mergeCell ref="B6:L6"/>
    <mergeCell ref="B7:L7"/>
    <mergeCell ref="B8:L8"/>
    <mergeCell ref="B9:L9"/>
    <mergeCell ref="B10:L10"/>
    <mergeCell ref="B11:L11"/>
    <mergeCell ref="B12:L12"/>
    <mergeCell ref="B13:L13"/>
    <mergeCell ref="B14:L14"/>
    <mergeCell ref="B15:L15"/>
    <mergeCell ref="B29:L29"/>
    <mergeCell ref="A1:L1"/>
    <mergeCell ref="A2:L2"/>
    <mergeCell ref="A3:L3"/>
    <mergeCell ref="B23:L23"/>
    <mergeCell ref="B24:L24"/>
    <mergeCell ref="B25:L25"/>
    <mergeCell ref="B26:L26"/>
    <mergeCell ref="B27:L27"/>
    <mergeCell ref="B28:L28"/>
    <mergeCell ref="B17:L17"/>
    <mergeCell ref="B18:L18"/>
    <mergeCell ref="B19:L19"/>
    <mergeCell ref="B20:L20"/>
    <mergeCell ref="B21:L21"/>
    <mergeCell ref="B22:L22"/>
  </mergeCells>
  <phoneticPr fontId="5"/>
  <printOptions horizontalCentered="1"/>
  <pageMargins left="0.23622047244094491" right="0.23622047244094491" top="0.74803149606299213" bottom="0.74803149606299213" header="0.31496062992125984" footer="0.31496062992125984"/>
  <pageSetup paperSize="9" fitToHeight="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zoomScaleNormal="100" zoomScaleSheetLayoutView="85" zoomScalePageLayoutView="85" workbookViewId="0">
      <selection sqref="A1:L1"/>
    </sheetView>
  </sheetViews>
  <sheetFormatPr defaultColWidth="9.33203125" defaultRowHeight="17.25" x14ac:dyDescent="0.2"/>
  <cols>
    <col min="1" max="1" width="9.33203125" style="1"/>
    <col min="2" max="2" width="7.83203125" style="1" customWidth="1"/>
    <col min="3" max="3" width="9.33203125" style="1"/>
    <col min="4" max="4" width="5.83203125" style="1" customWidth="1"/>
    <col min="5" max="5" width="9.33203125" style="1" customWidth="1"/>
    <col min="6" max="6" width="10.83203125" style="1" customWidth="1"/>
    <col min="7" max="12" width="5.83203125" style="1" customWidth="1"/>
    <col min="13" max="13" width="4.83203125" style="1" customWidth="1"/>
    <col min="14" max="18" width="2.83203125" style="1" customWidth="1"/>
    <col min="19" max="16384" width="9.33203125" style="1"/>
  </cols>
  <sheetData>
    <row r="1" spans="1:18" ht="17.25" customHeight="1" x14ac:dyDescent="0.2">
      <c r="A1" s="1" t="s">
        <v>1</v>
      </c>
    </row>
    <row r="2" spans="1:18" ht="17.25" customHeight="1" x14ac:dyDescent="0.2">
      <c r="A2" s="2" t="s">
        <v>0</v>
      </c>
      <c r="B2" s="2"/>
      <c r="C2" s="2"/>
      <c r="D2" s="2"/>
      <c r="E2" s="2"/>
      <c r="F2" s="2"/>
      <c r="G2" s="2"/>
      <c r="H2" s="2"/>
      <c r="I2" s="2"/>
      <c r="J2" s="2"/>
      <c r="K2" s="2"/>
      <c r="L2" s="2"/>
      <c r="M2" s="2"/>
      <c r="N2" s="2"/>
      <c r="O2" s="2"/>
      <c r="P2" s="2"/>
      <c r="Q2" s="2"/>
      <c r="R2" s="2"/>
    </row>
    <row r="3" spans="1:18" ht="17.25" customHeight="1" x14ac:dyDescent="0.2">
      <c r="A3" s="91" t="s">
        <v>220</v>
      </c>
      <c r="B3" s="2"/>
      <c r="C3" s="2"/>
      <c r="D3" s="2"/>
      <c r="E3" s="2"/>
      <c r="F3" s="2"/>
      <c r="G3" s="2"/>
      <c r="H3" s="2"/>
      <c r="I3" s="2"/>
      <c r="J3" s="2"/>
      <c r="K3" s="2"/>
      <c r="L3" s="2"/>
      <c r="M3" s="2"/>
      <c r="N3" s="2"/>
      <c r="O3" s="2"/>
      <c r="P3" s="2"/>
      <c r="Q3" s="2"/>
      <c r="R3" s="2"/>
    </row>
    <row r="4" spans="1:18" ht="17.25" customHeight="1" x14ac:dyDescent="0.2">
      <c r="L4" s="4" t="s">
        <v>8</v>
      </c>
      <c r="M4" s="45"/>
      <c r="N4" s="46" t="s">
        <v>7</v>
      </c>
      <c r="O4" s="45"/>
      <c r="P4" s="46" t="s">
        <v>6</v>
      </c>
      <c r="Q4" s="45"/>
      <c r="R4" s="4" t="s">
        <v>5</v>
      </c>
    </row>
    <row r="5" spans="1:18" ht="17.25" customHeight="1" x14ac:dyDescent="0.2">
      <c r="A5" s="1" t="s">
        <v>2</v>
      </c>
    </row>
    <row r="6" spans="1:18" ht="17.25" customHeight="1" x14ac:dyDescent="0.2">
      <c r="I6" s="111" t="s">
        <v>3</v>
      </c>
      <c r="J6" s="111"/>
      <c r="K6" s="111"/>
      <c r="L6" s="111"/>
      <c r="M6" s="111"/>
      <c r="N6" s="111"/>
      <c r="O6" s="111"/>
      <c r="P6" s="111"/>
      <c r="Q6" s="111"/>
      <c r="R6" s="111"/>
    </row>
    <row r="7" spans="1:18" ht="17.25" customHeight="1" x14ac:dyDescent="0.2">
      <c r="F7" s="263"/>
      <c r="I7" s="254" t="s">
        <v>10</v>
      </c>
      <c r="J7" s="254"/>
      <c r="K7" s="119" t="s">
        <v>13</v>
      </c>
      <c r="L7" s="252"/>
      <c r="M7" s="252"/>
      <c r="N7" s="252"/>
      <c r="O7" s="252"/>
      <c r="P7" s="252"/>
      <c r="Q7" s="252"/>
      <c r="R7" s="253"/>
    </row>
    <row r="8" spans="1:18" ht="39.950000000000003" customHeight="1" x14ac:dyDescent="0.2">
      <c r="F8" s="263"/>
      <c r="I8" s="254"/>
      <c r="J8" s="254"/>
      <c r="K8" s="256"/>
      <c r="L8" s="257"/>
      <c r="M8" s="257"/>
      <c r="N8" s="257"/>
      <c r="O8" s="257"/>
      <c r="P8" s="257"/>
      <c r="Q8" s="257"/>
      <c r="R8" s="258"/>
    </row>
    <row r="9" spans="1:18" ht="17.25" customHeight="1" x14ac:dyDescent="0.2">
      <c r="F9" s="5"/>
      <c r="I9" s="255" t="s">
        <v>9</v>
      </c>
      <c r="J9" s="255"/>
      <c r="K9" s="259"/>
      <c r="L9" s="260"/>
      <c r="M9" s="260"/>
      <c r="N9" s="260"/>
      <c r="O9" s="260"/>
      <c r="P9" s="260"/>
      <c r="Q9" s="260"/>
      <c r="R9" s="261"/>
    </row>
    <row r="10" spans="1:18" ht="17.25" customHeight="1" x14ac:dyDescent="0.2">
      <c r="F10" s="5"/>
      <c r="I10" s="255" t="s">
        <v>11</v>
      </c>
      <c r="J10" s="255"/>
      <c r="K10" s="259"/>
      <c r="L10" s="260"/>
      <c r="M10" s="260"/>
      <c r="N10" s="260"/>
      <c r="O10" s="260"/>
      <c r="P10" s="260"/>
      <c r="Q10" s="260"/>
      <c r="R10" s="261"/>
    </row>
    <row r="11" spans="1:18" ht="17.25" customHeight="1" x14ac:dyDescent="0.2">
      <c r="F11" s="5"/>
      <c r="I11" s="255" t="s">
        <v>12</v>
      </c>
      <c r="J11" s="255"/>
      <c r="K11" s="259"/>
      <c r="L11" s="260"/>
      <c r="M11" s="260"/>
      <c r="N11" s="260"/>
      <c r="O11" s="260"/>
      <c r="P11" s="260"/>
      <c r="Q11" s="260"/>
      <c r="R11" s="261"/>
    </row>
    <row r="12" spans="1:18" ht="17.25" customHeight="1" x14ac:dyDescent="0.2"/>
    <row r="13" spans="1:18" ht="50.1" customHeight="1" x14ac:dyDescent="0.2">
      <c r="A13" s="238" t="s">
        <v>21</v>
      </c>
      <c r="B13" s="238"/>
      <c r="C13" s="238"/>
      <c r="D13" s="238"/>
      <c r="E13" s="238"/>
      <c r="F13" s="238"/>
      <c r="G13" s="238"/>
      <c r="H13" s="238"/>
      <c r="I13" s="238"/>
      <c r="J13" s="238"/>
      <c r="K13" s="238"/>
      <c r="L13" s="238"/>
      <c r="M13" s="238"/>
      <c r="N13" s="238"/>
      <c r="O13" s="238"/>
      <c r="P13" s="238"/>
      <c r="Q13" s="238"/>
      <c r="R13" s="238"/>
    </row>
    <row r="14" spans="1:18" ht="17.25" customHeight="1" x14ac:dyDescent="0.2">
      <c r="A14" s="2" t="s">
        <v>4</v>
      </c>
      <c r="B14" s="2"/>
      <c r="C14" s="2"/>
      <c r="D14" s="2"/>
      <c r="E14" s="2"/>
      <c r="F14" s="2"/>
      <c r="G14" s="2"/>
      <c r="H14" s="2"/>
      <c r="I14" s="2"/>
      <c r="J14" s="2"/>
      <c r="K14" s="2"/>
      <c r="L14" s="2"/>
      <c r="M14" s="2"/>
      <c r="N14" s="2"/>
      <c r="O14" s="2"/>
      <c r="P14" s="2"/>
      <c r="Q14" s="2"/>
      <c r="R14" s="2"/>
    </row>
    <row r="15" spans="1:18" ht="90" customHeight="1" x14ac:dyDescent="0.2">
      <c r="A15" s="40">
        <v>1</v>
      </c>
      <c r="B15" s="262" t="s">
        <v>14</v>
      </c>
      <c r="C15" s="262"/>
      <c r="D15" s="264" t="s">
        <v>218</v>
      </c>
      <c r="E15" s="265"/>
      <c r="F15" s="265"/>
      <c r="G15" s="265"/>
      <c r="H15" s="265"/>
      <c r="I15" s="265"/>
      <c r="J15" s="265"/>
      <c r="K15" s="265"/>
      <c r="L15" s="265"/>
      <c r="M15" s="265"/>
      <c r="N15" s="265"/>
      <c r="O15" s="265"/>
      <c r="P15" s="265"/>
      <c r="Q15" s="265"/>
      <c r="R15" s="265"/>
    </row>
    <row r="16" spans="1:18" ht="30" customHeight="1" x14ac:dyDescent="0.2">
      <c r="A16" s="239">
        <v>2</v>
      </c>
      <c r="B16" s="242" t="s">
        <v>15</v>
      </c>
      <c r="C16" s="243"/>
      <c r="D16" s="248"/>
      <c r="E16" s="249"/>
      <c r="F16" s="249"/>
      <c r="G16" s="11"/>
      <c r="H16" s="11"/>
      <c r="I16" s="11"/>
      <c r="J16" s="11"/>
      <c r="K16" s="11"/>
      <c r="L16" s="11"/>
      <c r="M16" s="11"/>
      <c r="N16" s="11"/>
      <c r="O16" s="11"/>
      <c r="P16" s="11"/>
      <c r="Q16" s="11"/>
      <c r="R16" s="12"/>
    </row>
    <row r="17" spans="1:18" ht="30" customHeight="1" x14ac:dyDescent="0.2">
      <c r="A17" s="240"/>
      <c r="B17" s="244"/>
      <c r="C17" s="245"/>
      <c r="D17" s="41" t="s">
        <v>13</v>
      </c>
      <c r="E17" s="250"/>
      <c r="F17" s="250"/>
      <c r="G17" s="250"/>
      <c r="H17" s="250"/>
      <c r="I17" s="250"/>
      <c r="J17" s="250"/>
      <c r="K17" s="250"/>
      <c r="L17" s="250"/>
      <c r="M17" s="250"/>
      <c r="N17" s="250"/>
      <c r="O17" s="250"/>
      <c r="P17" s="250"/>
      <c r="Q17" s="250"/>
      <c r="R17" s="251"/>
    </row>
    <row r="18" spans="1:18" ht="30" customHeight="1" x14ac:dyDescent="0.2">
      <c r="A18" s="241"/>
      <c r="B18" s="246"/>
      <c r="C18" s="247"/>
      <c r="D18" s="266"/>
      <c r="E18" s="267"/>
      <c r="F18" s="267"/>
      <c r="G18" s="267"/>
      <c r="H18" s="267"/>
      <c r="I18" s="267"/>
      <c r="J18" s="267"/>
      <c r="K18" s="267"/>
      <c r="L18" s="267"/>
      <c r="M18" s="267"/>
      <c r="N18" s="267"/>
      <c r="O18" s="267"/>
      <c r="P18" s="267"/>
      <c r="Q18" s="267"/>
      <c r="R18" s="268"/>
    </row>
    <row r="19" spans="1:18" ht="30" customHeight="1" x14ac:dyDescent="0.2">
      <c r="A19" s="40">
        <v>3</v>
      </c>
      <c r="B19" s="262" t="s">
        <v>16</v>
      </c>
      <c r="C19" s="262"/>
      <c r="D19" s="237"/>
      <c r="E19" s="237"/>
      <c r="F19" s="237"/>
      <c r="G19" s="237"/>
      <c r="H19" s="237"/>
      <c r="I19" s="237"/>
      <c r="J19" s="237"/>
      <c r="K19" s="237"/>
      <c r="L19" s="237"/>
      <c r="M19" s="237"/>
      <c r="N19" s="237"/>
      <c r="O19" s="237"/>
      <c r="P19" s="237"/>
      <c r="Q19" s="237"/>
      <c r="R19" s="237"/>
    </row>
    <row r="20" spans="1:18" ht="30" customHeight="1" x14ac:dyDescent="0.2">
      <c r="A20" s="40">
        <v>4</v>
      </c>
      <c r="B20" s="262" t="s">
        <v>17</v>
      </c>
      <c r="C20" s="262"/>
      <c r="D20" s="237"/>
      <c r="E20" s="237"/>
      <c r="F20" s="237"/>
      <c r="G20" s="237"/>
      <c r="H20" s="237"/>
      <c r="I20" s="237"/>
      <c r="J20" s="237"/>
      <c r="K20" s="237"/>
      <c r="L20" s="237"/>
      <c r="M20" s="237"/>
      <c r="N20" s="237"/>
      <c r="O20" s="237"/>
      <c r="P20" s="237"/>
      <c r="Q20" s="237"/>
      <c r="R20" s="237"/>
    </row>
    <row r="21" spans="1:18" ht="30" customHeight="1" x14ac:dyDescent="0.2">
      <c r="A21" s="40">
        <v>5</v>
      </c>
      <c r="B21" s="262" t="s">
        <v>18</v>
      </c>
      <c r="C21" s="262"/>
      <c r="D21" s="237"/>
      <c r="E21" s="237"/>
      <c r="F21" s="237"/>
      <c r="G21" s="237"/>
      <c r="H21" s="237"/>
      <c r="I21" s="237"/>
      <c r="J21" s="237"/>
      <c r="K21" s="237"/>
      <c r="L21" s="237"/>
      <c r="M21" s="237"/>
      <c r="N21" s="237"/>
      <c r="O21" s="237"/>
      <c r="P21" s="237"/>
      <c r="Q21" s="237"/>
      <c r="R21" s="237"/>
    </row>
    <row r="22" spans="1:18" ht="30" customHeight="1" x14ac:dyDescent="0.2">
      <c r="A22" s="40">
        <v>6</v>
      </c>
      <c r="B22" s="262" t="s">
        <v>19</v>
      </c>
      <c r="C22" s="262"/>
      <c r="D22" s="10"/>
      <c r="E22" s="11"/>
      <c r="F22" s="42" t="s">
        <v>8</v>
      </c>
      <c r="G22" s="15"/>
      <c r="H22" s="42" t="s">
        <v>7</v>
      </c>
      <c r="I22" s="15"/>
      <c r="J22" s="42" t="s">
        <v>6</v>
      </c>
      <c r="K22" s="15"/>
      <c r="L22" s="42" t="s">
        <v>5</v>
      </c>
      <c r="M22" s="11"/>
      <c r="N22" s="11"/>
      <c r="O22" s="11"/>
      <c r="P22" s="11"/>
      <c r="Q22" s="11"/>
      <c r="R22" s="12"/>
    </row>
    <row r="23" spans="1:18" ht="30" customHeight="1" x14ac:dyDescent="0.2">
      <c r="A23" s="40">
        <v>7</v>
      </c>
      <c r="B23" s="262" t="s">
        <v>20</v>
      </c>
      <c r="C23" s="262"/>
      <c r="D23" s="10"/>
      <c r="E23" s="11"/>
      <c r="F23" s="42" t="s">
        <v>8</v>
      </c>
      <c r="G23" s="15"/>
      <c r="H23" s="42" t="s">
        <v>7</v>
      </c>
      <c r="I23" s="15"/>
      <c r="J23" s="42" t="s">
        <v>6</v>
      </c>
      <c r="K23" s="15"/>
      <c r="L23" s="42" t="s">
        <v>5</v>
      </c>
      <c r="M23" s="11"/>
      <c r="N23" s="11"/>
      <c r="O23" s="11"/>
      <c r="P23" s="11"/>
      <c r="Q23" s="11"/>
      <c r="R23" s="12"/>
    </row>
    <row r="24" spans="1:18" ht="30" customHeight="1" x14ac:dyDescent="0.2">
      <c r="A24" s="9"/>
      <c r="B24" s="19"/>
      <c r="C24" s="19"/>
      <c r="D24" s="8"/>
      <c r="E24" s="8"/>
      <c r="F24" s="9"/>
      <c r="G24" s="9"/>
      <c r="H24" s="9"/>
      <c r="I24" s="9"/>
      <c r="J24" s="9"/>
      <c r="K24" s="9"/>
      <c r="L24" s="9"/>
      <c r="M24" s="8"/>
      <c r="N24" s="8"/>
      <c r="O24" s="8"/>
      <c r="P24" s="235" t="s">
        <v>224</v>
      </c>
      <c r="Q24" s="236"/>
      <c r="R24" s="236"/>
    </row>
    <row r="25" spans="1:18" x14ac:dyDescent="0.2">
      <c r="A25" s="17"/>
      <c r="B25" s="1" t="s">
        <v>22</v>
      </c>
    </row>
    <row r="26" spans="1:18" x14ac:dyDescent="0.2">
      <c r="A26" s="16"/>
      <c r="B26" s="1" t="s">
        <v>23</v>
      </c>
      <c r="P26" s="235"/>
      <c r="Q26" s="236"/>
      <c r="R26" s="236"/>
    </row>
  </sheetData>
  <protectedRanges>
    <protectedRange sqref="M4 O4 Q4 D16:F16 E17:R17 D18:R21 G22:G23 I22:I23 K22:K23" name="範囲1"/>
    <protectedRange sqref="L7 K8:R11" name="範囲1_1"/>
  </protectedRanges>
  <mergeCells count="28">
    <mergeCell ref="P26:R26"/>
    <mergeCell ref="K8:R8"/>
    <mergeCell ref="K9:R9"/>
    <mergeCell ref="K10:R10"/>
    <mergeCell ref="B22:C22"/>
    <mergeCell ref="K11:R11"/>
    <mergeCell ref="B23:C23"/>
    <mergeCell ref="F7:F8"/>
    <mergeCell ref="B15:C15"/>
    <mergeCell ref="B19:C19"/>
    <mergeCell ref="B20:C20"/>
    <mergeCell ref="D15:R15"/>
    <mergeCell ref="D19:R19"/>
    <mergeCell ref="D18:R18"/>
    <mergeCell ref="B21:C21"/>
    <mergeCell ref="D21:R21"/>
    <mergeCell ref="L7:R7"/>
    <mergeCell ref="I7:J8"/>
    <mergeCell ref="I9:J9"/>
    <mergeCell ref="I10:J10"/>
    <mergeCell ref="I11:J11"/>
    <mergeCell ref="P24:R24"/>
    <mergeCell ref="D20:R20"/>
    <mergeCell ref="A13:R13"/>
    <mergeCell ref="A16:A18"/>
    <mergeCell ref="B16:C18"/>
    <mergeCell ref="D16:F16"/>
    <mergeCell ref="E17:R17"/>
  </mergeCells>
  <phoneticPr fontId="2"/>
  <dataValidations count="3">
    <dataValidation type="list" allowBlank="1" showInputMessage="1" showErrorMessage="1" sqref="D21:R21">
      <formula1>"１　新築住宅,２　既存住宅,３　その他"</formula1>
    </dataValidation>
    <dataValidation type="list" allowBlank="1" showInputMessage="1" showErrorMessage="1" sqref="D19:R20">
      <formula1>"１　自己所有,２　借　地,３　その他"</formula1>
    </dataValidation>
    <dataValidation type="list" allowBlank="1" showInputMessage="1" showErrorMessage="1" sqref="D16">
      <formula1>"１　申請者住所と同じ,２　別住所"</formula1>
    </dataValidation>
  </dataValidations>
  <pageMargins left="0.7" right="0.7" top="0.75" bottom="0.75" header="0.3" footer="0.3"/>
  <pageSetup paperSize="9" scale="92" fitToHeight="0"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C15"/>
  <sheetViews>
    <sheetView view="pageBreakPreview" zoomScale="60" zoomScaleNormal="100" workbookViewId="0">
      <selection activeCell="AI5" sqref="AI5"/>
    </sheetView>
  </sheetViews>
  <sheetFormatPr defaultRowHeight="12.75" x14ac:dyDescent="0.2"/>
  <cols>
    <col min="4" max="9" width="18" customWidth="1"/>
    <col min="10" max="10" width="22" customWidth="1"/>
    <col min="11" max="11" width="13.1640625" bestFit="1" customWidth="1"/>
    <col min="12" max="12" width="17" customWidth="1"/>
    <col min="13" max="13" width="10.6640625" bestFit="1" customWidth="1"/>
    <col min="14" max="19" width="13" customWidth="1"/>
    <col min="20" max="21" width="18" customWidth="1"/>
    <col min="22" max="22" width="22" customWidth="1"/>
    <col min="23" max="23" width="13.1640625" bestFit="1" customWidth="1"/>
    <col min="24" max="24" width="17" customWidth="1"/>
    <col min="25" max="25" width="10.6640625" bestFit="1" customWidth="1"/>
    <col min="26" max="30" width="18" customWidth="1"/>
    <col min="31" max="31" width="22" customWidth="1"/>
    <col min="32" max="32" width="13.1640625" bestFit="1" customWidth="1"/>
    <col min="33" max="33" width="17" customWidth="1"/>
    <col min="34" max="34" width="10.6640625" bestFit="1" customWidth="1"/>
    <col min="37" max="37" width="18" customWidth="1"/>
    <col min="96" max="96" width="14.1640625" bestFit="1" customWidth="1"/>
    <col min="98" max="98" width="4.1640625" bestFit="1" customWidth="1"/>
    <col min="101" max="101" width="4.1640625" bestFit="1" customWidth="1"/>
    <col min="103" max="104" width="14.1640625" bestFit="1" customWidth="1"/>
    <col min="105" max="105" width="14.1640625" customWidth="1"/>
    <col min="106" max="107" width="14.1640625" bestFit="1" customWidth="1"/>
  </cols>
  <sheetData>
    <row r="2" spans="2:107" x14ac:dyDescent="0.2">
      <c r="AL2" s="501" t="s">
        <v>186</v>
      </c>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2" t="s">
        <v>187</v>
      </c>
      <c r="BP2" s="502"/>
      <c r="BQ2" s="502"/>
      <c r="BR2" s="502"/>
      <c r="BS2" s="502"/>
      <c r="BT2" s="502"/>
      <c r="BU2" s="502"/>
      <c r="BV2" s="502"/>
      <c r="BW2" s="502"/>
      <c r="BX2" s="502"/>
      <c r="BY2" s="502"/>
      <c r="BZ2" s="502"/>
      <c r="CA2" s="502"/>
      <c r="CB2" s="502"/>
      <c r="CC2" s="502"/>
      <c r="CD2" s="502"/>
      <c r="CE2" s="502"/>
      <c r="CF2" s="502"/>
      <c r="CG2" s="502"/>
      <c r="CH2" s="502"/>
      <c r="CI2" s="502"/>
      <c r="CJ2" s="502"/>
      <c r="CK2" s="502"/>
      <c r="CL2" s="502"/>
      <c r="CM2" s="502"/>
      <c r="CN2" s="502"/>
      <c r="CO2" s="502"/>
      <c r="CP2" s="502"/>
      <c r="CQ2" s="502"/>
      <c r="CR2" s="491" t="s">
        <v>193</v>
      </c>
      <c r="CS2" s="492"/>
      <c r="CT2" s="492"/>
      <c r="CU2" s="492"/>
      <c r="CV2" s="492"/>
      <c r="CW2" s="492"/>
      <c r="CX2" s="492"/>
      <c r="CY2" s="492"/>
      <c r="CZ2" s="492"/>
      <c r="DA2" s="492"/>
      <c r="DB2" s="492"/>
      <c r="DC2" s="492"/>
    </row>
    <row r="3" spans="2:107" ht="25.5" customHeight="1" x14ac:dyDescent="0.2">
      <c r="B3" s="496" t="s">
        <v>176</v>
      </c>
      <c r="C3" s="497" t="s">
        <v>166</v>
      </c>
      <c r="D3" s="497" t="s">
        <v>167</v>
      </c>
      <c r="E3" s="493" t="s">
        <v>211</v>
      </c>
      <c r="F3" s="494"/>
      <c r="G3" s="495"/>
      <c r="H3" s="493" t="s">
        <v>198</v>
      </c>
      <c r="I3" s="494"/>
      <c r="J3" s="494"/>
      <c r="K3" s="494"/>
      <c r="L3" s="494"/>
      <c r="M3" s="495"/>
      <c r="N3" s="507" t="s">
        <v>208</v>
      </c>
      <c r="O3" s="494"/>
      <c r="P3" s="495"/>
      <c r="Q3" s="507" t="s">
        <v>210</v>
      </c>
      <c r="R3" s="494"/>
      <c r="S3" s="495"/>
      <c r="T3" s="493" t="s">
        <v>207</v>
      </c>
      <c r="U3" s="494"/>
      <c r="V3" s="494"/>
      <c r="W3" s="494"/>
      <c r="X3" s="494"/>
      <c r="Y3" s="495"/>
      <c r="Z3" s="493" t="s">
        <v>212</v>
      </c>
      <c r="AA3" s="494"/>
      <c r="AB3" s="495"/>
      <c r="AC3" s="493" t="s">
        <v>213</v>
      </c>
      <c r="AD3" s="494"/>
      <c r="AE3" s="494"/>
      <c r="AF3" s="494"/>
      <c r="AG3" s="494"/>
      <c r="AH3" s="495"/>
      <c r="AI3" s="496" t="s">
        <v>176</v>
      </c>
      <c r="AJ3" s="497" t="s">
        <v>166</v>
      </c>
      <c r="AK3" s="497" t="s">
        <v>167</v>
      </c>
      <c r="AL3" s="500" t="s">
        <v>174</v>
      </c>
      <c r="AM3" s="499"/>
      <c r="AN3" s="499"/>
      <c r="AO3" s="499"/>
      <c r="AP3" s="500" t="s">
        <v>209</v>
      </c>
      <c r="AQ3" s="499"/>
      <c r="AR3" s="499"/>
      <c r="AS3" s="499"/>
      <c r="AT3" s="499" t="s">
        <v>28</v>
      </c>
      <c r="AU3" s="499"/>
      <c r="AV3" s="499"/>
      <c r="AW3" s="499"/>
      <c r="AX3" s="499" t="s">
        <v>168</v>
      </c>
      <c r="AY3" s="499"/>
      <c r="AZ3" s="499"/>
      <c r="BA3" s="498" t="s">
        <v>177</v>
      </c>
      <c r="BB3" s="498"/>
      <c r="BC3" s="498"/>
      <c r="BD3" s="498"/>
      <c r="BE3" s="498"/>
      <c r="BF3" s="498"/>
      <c r="BG3" s="498" t="s">
        <v>169</v>
      </c>
      <c r="BH3" s="498"/>
      <c r="BI3" s="498"/>
      <c r="BJ3" s="498"/>
      <c r="BK3" s="498"/>
      <c r="BL3" s="498" t="s">
        <v>170</v>
      </c>
      <c r="BM3" s="499"/>
      <c r="BN3" s="499"/>
      <c r="BO3" s="504" t="s">
        <v>174</v>
      </c>
      <c r="BP3" s="505"/>
      <c r="BQ3" s="505"/>
      <c r="BR3" s="505"/>
      <c r="BS3" s="504" t="s">
        <v>209</v>
      </c>
      <c r="BT3" s="505"/>
      <c r="BU3" s="505"/>
      <c r="BV3" s="505"/>
      <c r="BW3" s="505" t="s">
        <v>28</v>
      </c>
      <c r="BX3" s="505"/>
      <c r="BY3" s="505"/>
      <c r="BZ3" s="505"/>
      <c r="CA3" s="505" t="s">
        <v>168</v>
      </c>
      <c r="CB3" s="505"/>
      <c r="CC3" s="505"/>
      <c r="CD3" s="506" t="s">
        <v>177</v>
      </c>
      <c r="CE3" s="506"/>
      <c r="CF3" s="506"/>
      <c r="CG3" s="506"/>
      <c r="CH3" s="506"/>
      <c r="CI3" s="506"/>
      <c r="CJ3" s="506" t="s">
        <v>169</v>
      </c>
      <c r="CK3" s="506"/>
      <c r="CL3" s="506"/>
      <c r="CM3" s="506"/>
      <c r="CN3" s="506"/>
      <c r="CO3" s="506" t="s">
        <v>170</v>
      </c>
      <c r="CP3" s="505"/>
      <c r="CQ3" s="505"/>
      <c r="CR3" s="492" t="s">
        <v>183</v>
      </c>
      <c r="CS3" s="492" t="s">
        <v>184</v>
      </c>
      <c r="CT3" s="492"/>
      <c r="CU3" s="492"/>
      <c r="CV3" s="492"/>
      <c r="CW3" s="492"/>
      <c r="CX3" s="492"/>
      <c r="CY3" s="503" t="s">
        <v>189</v>
      </c>
      <c r="CZ3" s="503" t="s">
        <v>190</v>
      </c>
      <c r="DA3" s="508" t="s">
        <v>202</v>
      </c>
      <c r="DB3" s="489" t="s">
        <v>191</v>
      </c>
      <c r="DC3" s="489" t="s">
        <v>192</v>
      </c>
    </row>
    <row r="4" spans="2:107" ht="25.5" x14ac:dyDescent="0.2">
      <c r="B4" s="497"/>
      <c r="C4" s="497"/>
      <c r="D4" s="497"/>
      <c r="E4" s="102" t="s">
        <v>194</v>
      </c>
      <c r="F4" s="103" t="s">
        <v>195</v>
      </c>
      <c r="G4" s="103" t="s">
        <v>196</v>
      </c>
      <c r="H4" s="105" t="s">
        <v>203</v>
      </c>
      <c r="I4" s="105" t="s">
        <v>204</v>
      </c>
      <c r="J4" s="103" t="s">
        <v>197</v>
      </c>
      <c r="K4" s="105" t="s">
        <v>205</v>
      </c>
      <c r="L4" s="103" t="s">
        <v>101</v>
      </c>
      <c r="M4" s="105" t="s">
        <v>206</v>
      </c>
      <c r="N4" s="103" t="s">
        <v>199</v>
      </c>
      <c r="O4" s="103" t="s">
        <v>200</v>
      </c>
      <c r="P4" s="103" t="s">
        <v>201</v>
      </c>
      <c r="Q4" s="103" t="s">
        <v>199</v>
      </c>
      <c r="R4" s="103" t="s">
        <v>200</v>
      </c>
      <c r="S4" s="103" t="s">
        <v>201</v>
      </c>
      <c r="T4" s="105" t="s">
        <v>203</v>
      </c>
      <c r="U4" s="105" t="s">
        <v>204</v>
      </c>
      <c r="V4" s="103" t="s">
        <v>197</v>
      </c>
      <c r="W4" s="105" t="s">
        <v>205</v>
      </c>
      <c r="X4" s="103" t="s">
        <v>101</v>
      </c>
      <c r="Y4" s="105" t="s">
        <v>206</v>
      </c>
      <c r="Z4" s="102" t="s">
        <v>194</v>
      </c>
      <c r="AA4" s="103" t="s">
        <v>195</v>
      </c>
      <c r="AB4" s="103" t="s">
        <v>196</v>
      </c>
      <c r="AC4" s="105" t="s">
        <v>203</v>
      </c>
      <c r="AD4" s="105" t="s">
        <v>204</v>
      </c>
      <c r="AE4" s="103" t="s">
        <v>197</v>
      </c>
      <c r="AF4" s="105" t="s">
        <v>205</v>
      </c>
      <c r="AG4" s="103" t="s">
        <v>101</v>
      </c>
      <c r="AH4" s="105" t="s">
        <v>206</v>
      </c>
      <c r="AI4" s="497"/>
      <c r="AJ4" s="497"/>
      <c r="AK4" s="497"/>
      <c r="AL4" s="95" t="s">
        <v>171</v>
      </c>
      <c r="AM4" s="96" t="s">
        <v>173</v>
      </c>
      <c r="AN4" s="96" t="s">
        <v>172</v>
      </c>
      <c r="AO4" s="96" t="s">
        <v>138</v>
      </c>
      <c r="AP4" s="95" t="s">
        <v>171</v>
      </c>
      <c r="AQ4" s="96" t="s">
        <v>173</v>
      </c>
      <c r="AR4" s="96" t="s">
        <v>172</v>
      </c>
      <c r="AS4" s="96" t="s">
        <v>138</v>
      </c>
      <c r="AT4" s="95" t="s">
        <v>175</v>
      </c>
      <c r="AU4" s="96" t="s">
        <v>173</v>
      </c>
      <c r="AV4" s="96" t="s">
        <v>172</v>
      </c>
      <c r="AW4" s="96" t="s">
        <v>138</v>
      </c>
      <c r="AX4" s="96" t="s">
        <v>173</v>
      </c>
      <c r="AY4" s="96" t="s">
        <v>172</v>
      </c>
      <c r="AZ4" s="96" t="s">
        <v>138</v>
      </c>
      <c r="BA4" s="96" t="s">
        <v>178</v>
      </c>
      <c r="BB4" s="96" t="s">
        <v>179</v>
      </c>
      <c r="BC4" s="97" t="s">
        <v>180</v>
      </c>
      <c r="BD4" s="96" t="s">
        <v>173</v>
      </c>
      <c r="BE4" s="96" t="s">
        <v>172</v>
      </c>
      <c r="BF4" s="96" t="s">
        <v>138</v>
      </c>
      <c r="BG4" s="96" t="s">
        <v>181</v>
      </c>
      <c r="BH4" s="96" t="s">
        <v>182</v>
      </c>
      <c r="BI4" s="96" t="s">
        <v>173</v>
      </c>
      <c r="BJ4" s="96" t="s">
        <v>172</v>
      </c>
      <c r="BK4" s="96" t="s">
        <v>138</v>
      </c>
      <c r="BL4" s="96" t="s">
        <v>173</v>
      </c>
      <c r="BM4" s="96" t="s">
        <v>172</v>
      </c>
      <c r="BN4" s="96" t="s">
        <v>138</v>
      </c>
      <c r="BO4" s="98" t="s">
        <v>171</v>
      </c>
      <c r="BP4" s="99" t="s">
        <v>173</v>
      </c>
      <c r="BQ4" s="99" t="s">
        <v>172</v>
      </c>
      <c r="BR4" s="99" t="s">
        <v>138</v>
      </c>
      <c r="BS4" s="98" t="s">
        <v>171</v>
      </c>
      <c r="BT4" s="99" t="s">
        <v>173</v>
      </c>
      <c r="BU4" s="99" t="s">
        <v>172</v>
      </c>
      <c r="BV4" s="99" t="s">
        <v>138</v>
      </c>
      <c r="BW4" s="98" t="s">
        <v>175</v>
      </c>
      <c r="BX4" s="99" t="s">
        <v>173</v>
      </c>
      <c r="BY4" s="99" t="s">
        <v>172</v>
      </c>
      <c r="BZ4" s="99" t="s">
        <v>138</v>
      </c>
      <c r="CA4" s="99" t="s">
        <v>173</v>
      </c>
      <c r="CB4" s="99" t="s">
        <v>172</v>
      </c>
      <c r="CC4" s="99" t="s">
        <v>138</v>
      </c>
      <c r="CD4" s="99" t="s">
        <v>178</v>
      </c>
      <c r="CE4" s="99" t="s">
        <v>179</v>
      </c>
      <c r="CF4" s="100" t="s">
        <v>180</v>
      </c>
      <c r="CG4" s="99" t="s">
        <v>173</v>
      </c>
      <c r="CH4" s="99" t="s">
        <v>172</v>
      </c>
      <c r="CI4" s="99" t="s">
        <v>138</v>
      </c>
      <c r="CJ4" s="99" t="s">
        <v>181</v>
      </c>
      <c r="CK4" s="99" t="s">
        <v>182</v>
      </c>
      <c r="CL4" s="99" t="s">
        <v>173</v>
      </c>
      <c r="CM4" s="99" t="s">
        <v>172</v>
      </c>
      <c r="CN4" s="99" t="s">
        <v>138</v>
      </c>
      <c r="CO4" s="99" t="s">
        <v>173</v>
      </c>
      <c r="CP4" s="99" t="s">
        <v>172</v>
      </c>
      <c r="CQ4" s="99" t="s">
        <v>138</v>
      </c>
      <c r="CR4" s="492"/>
      <c r="CS4" s="491" t="s">
        <v>188</v>
      </c>
      <c r="CT4" s="492"/>
      <c r="CU4" s="492"/>
      <c r="CV4" s="491" t="s">
        <v>187</v>
      </c>
      <c r="CW4" s="492"/>
      <c r="CX4" s="492"/>
      <c r="CY4" s="492"/>
      <c r="CZ4" s="492"/>
      <c r="DA4" s="509"/>
      <c r="DB4" s="490"/>
      <c r="DC4" s="490"/>
    </row>
    <row r="5" spans="2:107" x14ac:dyDescent="0.2">
      <c r="B5" s="93" t="str">
        <f>AI5</f>
        <v>【事業者用（免税・簡易課税）】</v>
      </c>
      <c r="C5" s="93">
        <f>AJ5</f>
        <v>0</v>
      </c>
      <c r="D5" s="93" t="str">
        <f>AK5</f>
        <v/>
      </c>
      <c r="E5" s="93"/>
      <c r="F5" s="93"/>
      <c r="G5" s="93"/>
      <c r="H5" s="93"/>
      <c r="I5" s="93"/>
      <c r="J5" s="93"/>
      <c r="K5" s="93"/>
      <c r="L5" s="104">
        <f>SUM(AO5,AS5,AW5,AZ5,BF5,BK5,BN5,)</f>
        <v>0</v>
      </c>
      <c r="M5" s="93"/>
      <c r="N5" s="93"/>
      <c r="O5" s="93"/>
      <c r="P5" s="93"/>
      <c r="Q5" s="93"/>
      <c r="R5" s="93"/>
      <c r="S5" s="93"/>
      <c r="T5" s="93"/>
      <c r="U5" s="93"/>
      <c r="V5" s="93"/>
      <c r="W5" s="93"/>
      <c r="X5" s="104"/>
      <c r="Y5" s="93"/>
      <c r="Z5" s="93"/>
      <c r="AA5" s="93"/>
      <c r="AB5" s="93"/>
      <c r="AC5" s="93"/>
      <c r="AD5" s="93"/>
      <c r="AE5" s="93"/>
      <c r="AF5" s="93"/>
      <c r="AG5" s="104">
        <f>SUM(BJ5,BN5,BR5,BU5,CA5,CF5,CI5,)</f>
        <v>0</v>
      </c>
      <c r="AH5" s="93"/>
      <c r="AI5" s="93" t="str">
        <f>書類選択!B1</f>
        <v>【事業者用（免税・簡易課税）】</v>
      </c>
      <c r="AJ5" s="93">
        <f>'第1号 交付申請書'!K10</f>
        <v>0</v>
      </c>
      <c r="AK5" s="93" t="str">
        <f>IF('第1号 交付申請書'!D16="１　申請者住所と同じ",'第1号 交付申請書'!L7&amp;'第1号 交付申請書'!K8,'第1号 交付申請書'!E17&amp;'第1号 交付申請書'!D18)</f>
        <v/>
      </c>
      <c r="AL5" s="93">
        <f>'第1号 交付申請書②'!D9*100+'第1号 交付申請書②'!E9*10+'第1号 交付申請書②'!F9*1+'第1号 交付申請書②'!H9*0.1+'第1号 交付申請書②'!I9*0.01</f>
        <v>0</v>
      </c>
      <c r="AM5" s="94">
        <f>'第1号 交付申請書②'!G10</f>
        <v>0</v>
      </c>
      <c r="AN5" s="94">
        <f>'第1号 交付申請書②'!G11</f>
        <v>0</v>
      </c>
      <c r="AO5" s="94">
        <f>'第1号 交付申請書②'!G12</f>
        <v>0</v>
      </c>
      <c r="AP5" s="93">
        <f>'第1号 交付申請書②'!D15*100+'第1号 交付申請書②'!E15*10+'第1号 交付申請書②'!F15*1+'第1号 交付申請書②'!H15*0.1+'第1号 交付申請書②'!I15*0.01</f>
        <v>0</v>
      </c>
      <c r="AQ5" s="94">
        <f>'第1号 交付申請書②'!G16</f>
        <v>0</v>
      </c>
      <c r="AR5" s="94">
        <f>'第1号 交付申請書②'!G18</f>
        <v>0</v>
      </c>
      <c r="AS5" s="94">
        <f>'第1号 交付申請書②'!G19</f>
        <v>0</v>
      </c>
      <c r="AT5" s="93">
        <f>'第1号 交付申請書②'!D24*100+'第1号 交付申請書②'!E24*10+'第1号 交付申請書②'!F24*1+'第1号 交付申請書②'!H24*0.1+'第1号 交付申請書②'!I24*0.01</f>
        <v>0</v>
      </c>
      <c r="AU5" s="94">
        <f>'第1号 交付申請書②'!G25</f>
        <v>0</v>
      </c>
      <c r="AV5" s="94">
        <f>'第1号 交付申請書②'!G26</f>
        <v>0</v>
      </c>
      <c r="AW5" s="94">
        <f>'第1号 交付申請書②'!G27</f>
        <v>0</v>
      </c>
      <c r="AX5" s="94">
        <f>'第1号 交付申請書②'!G32</f>
        <v>0</v>
      </c>
      <c r="AY5" s="94">
        <f>'第1号 交付申請書②'!G33</f>
        <v>0</v>
      </c>
      <c r="AZ5" s="94">
        <f>'第1号 交付申請書②'!G34</f>
        <v>0</v>
      </c>
      <c r="BA5" s="94"/>
      <c r="BB5" s="94"/>
      <c r="BC5" s="94"/>
      <c r="BD5" s="94"/>
      <c r="BE5" s="94"/>
      <c r="BF5" s="94"/>
      <c r="BG5" s="94"/>
      <c r="BH5" s="94"/>
      <c r="BI5" s="94"/>
      <c r="BJ5" s="94"/>
      <c r="BK5" s="94"/>
      <c r="BL5" s="94"/>
      <c r="BM5" s="94"/>
      <c r="BN5" s="94"/>
      <c r="BO5" s="93">
        <f>'第11号 実績報告書②'!D9*100+'第11号 実績報告書②'!E9*10+'第11号 実績報告書②'!F9*1+'第11号 実績報告書②'!H9*0.1+'第11号 実績報告書②'!I9*0.01</f>
        <v>0</v>
      </c>
      <c r="BP5" s="94">
        <f>'第11号 実績報告書②'!G10</f>
        <v>0</v>
      </c>
      <c r="BQ5" s="94">
        <f>'第11号 実績報告書②'!G11</f>
        <v>0</v>
      </c>
      <c r="BR5" s="94">
        <f>'第11号 実績報告書②'!G12</f>
        <v>0</v>
      </c>
      <c r="BS5" s="93">
        <f>'第11号 実績報告書②'!D15*100+'第11号 実績報告書②'!E15*10+'第11号 実績報告書②'!F15*1+'第11号 実績報告書②'!H15*0.1+'第11号 実績報告書②'!I15*0.01</f>
        <v>0</v>
      </c>
      <c r="BT5" s="94">
        <f>'第11号 実績報告書②'!G16</f>
        <v>0</v>
      </c>
      <c r="BU5" s="94">
        <f>'第11号 実績報告書②'!G18</f>
        <v>0</v>
      </c>
      <c r="BV5" s="94">
        <f>'第11号 実績報告書②'!G19</f>
        <v>0</v>
      </c>
      <c r="BW5" s="93">
        <f>'第11号 実績報告書②'!D24*100+'第11号 実績報告書②'!E24*10+'第11号 実績報告書②'!F24*1+'第11号 実績報告書②'!H24*0.1+'第11号 実績報告書②'!I24*0.01</f>
        <v>0</v>
      </c>
      <c r="BX5" s="94">
        <f>'第11号 実績報告書②'!G25</f>
        <v>0</v>
      </c>
      <c r="BY5" s="94">
        <f>'第11号 実績報告書②'!G26</f>
        <v>0</v>
      </c>
      <c r="BZ5" s="94">
        <f>'第11号 実績報告書②'!G27</f>
        <v>0</v>
      </c>
      <c r="CA5" s="94">
        <f>'第11号 実績報告書②'!G32</f>
        <v>0</v>
      </c>
      <c r="CB5" s="94">
        <f>'第11号 実績報告書②'!G33</f>
        <v>0</v>
      </c>
      <c r="CC5" s="94">
        <f>'第11号 実績報告書②'!G34</f>
        <v>0</v>
      </c>
      <c r="CD5" s="94"/>
      <c r="CE5" s="94"/>
      <c r="CF5" s="94"/>
      <c r="CG5" s="94"/>
      <c r="CH5" s="94"/>
      <c r="CI5" s="94"/>
      <c r="CJ5" s="94"/>
      <c r="CK5" s="94"/>
      <c r="CL5" s="94"/>
      <c r="CM5" s="94"/>
      <c r="CN5" s="94"/>
      <c r="CO5" s="94"/>
      <c r="CP5" s="94"/>
      <c r="CQ5" s="94"/>
      <c r="CR5" s="93" t="str">
        <f>"R"&amp;'第11号 実績報告書'!B13&amp;"."&amp;'第11号 実績報告書'!D13&amp;"."&amp;'第11号 実績報告書'!F13</f>
        <v>R..</v>
      </c>
      <c r="CS5" s="93" t="str">
        <f>"R"&amp;'第1号 交付申請書'!G22&amp;"."&amp;'第1号 交付申請書'!I22&amp;"."&amp;'第1号 交付申請書'!K22</f>
        <v>R..</v>
      </c>
      <c r="CT5" s="101" t="s">
        <v>185</v>
      </c>
      <c r="CU5" s="93" t="str">
        <f>"R"&amp;'第1号 交付申請書'!G23&amp;"."&amp;'第1号 交付申請書'!I23&amp;"."&amp;'第1号 交付申請書'!K23</f>
        <v>R..</v>
      </c>
      <c r="CV5" s="93" t="str">
        <f>"R"&amp;'第11号 実績報告書'!G23&amp;"."&amp;'第11号 実績報告書'!I23&amp;"."&amp;'第11号 実績報告書'!K23</f>
        <v>R..</v>
      </c>
      <c r="CW5" s="101" t="s">
        <v>185</v>
      </c>
      <c r="CX5" s="93" t="str">
        <f>"R"&amp;'第11号 実績報告書'!G24&amp;"."&amp;'第11号 実績報告書'!I24&amp;"."&amp;'第11号 実績報告書'!K24</f>
        <v>R..</v>
      </c>
      <c r="CY5" s="93" t="str">
        <f>"R"&amp;'第11号 実績報告書'!M4&amp;"."&amp;'第11号 実績報告書'!O4&amp;"."&amp;'第11号 実績報告書'!Q4</f>
        <v>R..</v>
      </c>
      <c r="CZ5" s="93"/>
      <c r="DA5" s="104">
        <f>SUM(BR5,BV5,BZ5,CC5,CI5,CN5,CQ5)</f>
        <v>0</v>
      </c>
      <c r="DB5" s="93"/>
      <c r="DC5" s="93"/>
    </row>
    <row r="12" spans="2:107" x14ac:dyDescent="0.2">
      <c r="AQ12" s="92"/>
      <c r="AR12" s="92"/>
      <c r="AS12" s="92"/>
    </row>
    <row r="14" spans="2:107" x14ac:dyDescent="0.2">
      <c r="AQ14" s="92"/>
      <c r="AR14" s="92"/>
      <c r="AS14" s="92"/>
    </row>
    <row r="15" spans="2:107" x14ac:dyDescent="0.2">
      <c r="AQ15" s="92"/>
      <c r="AR15" s="92"/>
      <c r="AS15" s="92"/>
    </row>
  </sheetData>
  <mergeCells count="39">
    <mergeCell ref="AC3:AH3"/>
    <mergeCell ref="N3:P3"/>
    <mergeCell ref="H3:M3"/>
    <mergeCell ref="DA3:DA4"/>
    <mergeCell ref="T3:Y3"/>
    <mergeCell ref="CJ3:CN3"/>
    <mergeCell ref="CO3:CQ3"/>
    <mergeCell ref="B3:B4"/>
    <mergeCell ref="C3:C4"/>
    <mergeCell ref="D3:D4"/>
    <mergeCell ref="Q3:S3"/>
    <mergeCell ref="Z3:AB3"/>
    <mergeCell ref="AL2:BN2"/>
    <mergeCell ref="BO2:CQ2"/>
    <mergeCell ref="CS4:CU4"/>
    <mergeCell ref="CY3:CY4"/>
    <mergeCell ref="CZ3:CZ4"/>
    <mergeCell ref="BO3:BR3"/>
    <mergeCell ref="BS3:BV3"/>
    <mergeCell ref="BW3:BZ3"/>
    <mergeCell ref="CA3:CC3"/>
    <mergeCell ref="CD3:CI3"/>
    <mergeCell ref="CS3:CX3"/>
    <mergeCell ref="DB3:DB4"/>
    <mergeCell ref="DC3:DC4"/>
    <mergeCell ref="CR2:DC2"/>
    <mergeCell ref="E3:G3"/>
    <mergeCell ref="AI3:AI4"/>
    <mergeCell ref="BA3:BF3"/>
    <mergeCell ref="BG3:BK3"/>
    <mergeCell ref="BL3:BN3"/>
    <mergeCell ref="CR3:CR4"/>
    <mergeCell ref="CV4:CX4"/>
    <mergeCell ref="AJ3:AJ4"/>
    <mergeCell ref="AK3:AK4"/>
    <mergeCell ref="AL3:AO3"/>
    <mergeCell ref="AP3:AS3"/>
    <mergeCell ref="AT3:AW3"/>
    <mergeCell ref="AX3:AZ3"/>
  </mergeCells>
  <phoneticPr fontId="2"/>
  <pageMargins left="0.7" right="0.7" top="0.75" bottom="0.75" header="0.3" footer="0.3"/>
  <pageSetup paperSize="9" scale="1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
  <sheetViews>
    <sheetView topLeftCell="AR1" zoomScaleNormal="100" zoomScaleSheetLayoutView="70" workbookViewId="0">
      <selection activeCell="BO21" sqref="BO21"/>
    </sheetView>
  </sheetViews>
  <sheetFormatPr defaultRowHeight="12.75" x14ac:dyDescent="0.2"/>
  <cols>
    <col min="1" max="3" width="9.33203125" style="186"/>
    <col min="4" max="11" width="11.5" style="186" bestFit="1" customWidth="1"/>
    <col min="12" max="53" width="5.6640625" style="186" customWidth="1"/>
    <col min="54" max="56" width="11.5" style="186" bestFit="1" customWidth="1"/>
    <col min="57" max="58" width="15.83203125" style="186" bestFit="1" customWidth="1"/>
    <col min="59" max="59" width="9.33203125" style="186" bestFit="1" customWidth="1"/>
    <col min="60" max="60" width="15.83203125" style="186" bestFit="1" customWidth="1"/>
    <col min="61" max="62" width="9.33203125" style="186"/>
    <col min="63" max="68" width="9.33203125" style="194"/>
    <col min="69" max="16384" width="9.33203125" style="186"/>
  </cols>
  <sheetData>
    <row r="1" spans="1:69" x14ac:dyDescent="0.2">
      <c r="A1" s="184" t="s">
        <v>280</v>
      </c>
      <c r="B1" s="184" t="s">
        <v>281</v>
      </c>
      <c r="C1" s="184" t="s">
        <v>282</v>
      </c>
      <c r="D1" s="184" t="s">
        <v>283</v>
      </c>
      <c r="E1" s="184" t="s">
        <v>284</v>
      </c>
      <c r="F1" s="184" t="s">
        <v>285</v>
      </c>
      <c r="G1" s="184" t="s">
        <v>285</v>
      </c>
      <c r="H1" s="184" t="s">
        <v>285</v>
      </c>
      <c r="I1" s="184" t="s">
        <v>286</v>
      </c>
      <c r="J1" s="184" t="s">
        <v>286</v>
      </c>
      <c r="K1" s="184" t="s">
        <v>286</v>
      </c>
      <c r="L1" s="184" t="s">
        <v>287</v>
      </c>
      <c r="M1" s="184" t="s">
        <v>288</v>
      </c>
      <c r="N1" s="184" t="s">
        <v>289</v>
      </c>
      <c r="O1" s="184" t="s">
        <v>290</v>
      </c>
      <c r="P1" s="184" t="s">
        <v>291</v>
      </c>
      <c r="Q1" s="184" t="s">
        <v>292</v>
      </c>
      <c r="R1" s="184" t="s">
        <v>293</v>
      </c>
      <c r="S1" s="184" t="s">
        <v>294</v>
      </c>
      <c r="T1" s="184" t="s">
        <v>295</v>
      </c>
      <c r="U1" s="184" t="s">
        <v>296</v>
      </c>
      <c r="V1" s="184" t="s">
        <v>297</v>
      </c>
      <c r="W1" s="184" t="s">
        <v>298</v>
      </c>
      <c r="X1" s="184" t="s">
        <v>299</v>
      </c>
      <c r="Y1" s="184" t="s">
        <v>300</v>
      </c>
      <c r="Z1" s="184" t="s">
        <v>301</v>
      </c>
      <c r="AA1" s="184" t="s">
        <v>302</v>
      </c>
      <c r="AB1" s="184" t="s">
        <v>303</v>
      </c>
      <c r="AC1" s="184" t="s">
        <v>304</v>
      </c>
      <c r="AD1" s="184" t="s">
        <v>305</v>
      </c>
      <c r="AE1" s="184" t="s">
        <v>306</v>
      </c>
      <c r="AF1" s="184" t="s">
        <v>307</v>
      </c>
      <c r="AG1" s="184" t="s">
        <v>308</v>
      </c>
      <c r="AH1" s="184" t="s">
        <v>309</v>
      </c>
      <c r="AI1" s="184" t="s">
        <v>310</v>
      </c>
      <c r="AJ1" s="184" t="s">
        <v>311</v>
      </c>
      <c r="AK1" s="184" t="s">
        <v>312</v>
      </c>
      <c r="AL1" s="184" t="s">
        <v>313</v>
      </c>
      <c r="AM1" s="184" t="s">
        <v>314</v>
      </c>
      <c r="AN1" s="184" t="s">
        <v>315</v>
      </c>
      <c r="AO1" s="184" t="s">
        <v>316</v>
      </c>
      <c r="AP1" s="184" t="s">
        <v>317</v>
      </c>
      <c r="AQ1" s="184" t="s">
        <v>318</v>
      </c>
      <c r="AR1" s="184" t="s">
        <v>319</v>
      </c>
      <c r="AS1" s="184" t="s">
        <v>320</v>
      </c>
      <c r="AT1" s="184" t="s">
        <v>321</v>
      </c>
      <c r="AU1" s="184" t="s">
        <v>322</v>
      </c>
      <c r="AV1" s="184" t="s">
        <v>323</v>
      </c>
      <c r="AW1" s="184" t="s">
        <v>324</v>
      </c>
      <c r="AX1" s="184" t="s">
        <v>325</v>
      </c>
      <c r="AY1" s="184" t="s">
        <v>326</v>
      </c>
      <c r="AZ1" s="184" t="s">
        <v>327</v>
      </c>
      <c r="BA1" s="184" t="s">
        <v>328</v>
      </c>
      <c r="BB1" s="184" t="s">
        <v>329</v>
      </c>
      <c r="BC1" s="184" t="s">
        <v>330</v>
      </c>
      <c r="BD1" s="184" t="s">
        <v>331</v>
      </c>
      <c r="BE1" s="184" t="s">
        <v>332</v>
      </c>
      <c r="BF1" s="184" t="s">
        <v>333</v>
      </c>
      <c r="BG1" s="184" t="s">
        <v>334</v>
      </c>
      <c r="BH1" s="184" t="s">
        <v>335</v>
      </c>
      <c r="BI1" s="185" t="s">
        <v>336</v>
      </c>
      <c r="BJ1" s="185" t="s">
        <v>337</v>
      </c>
      <c r="BK1" s="192" t="s">
        <v>338</v>
      </c>
      <c r="BL1" s="192" t="s">
        <v>339</v>
      </c>
      <c r="BM1" s="192" t="s">
        <v>340</v>
      </c>
      <c r="BN1" s="192" t="s">
        <v>341</v>
      </c>
      <c r="BO1" s="192" t="s">
        <v>342</v>
      </c>
      <c r="BP1" s="192" t="s">
        <v>343</v>
      </c>
      <c r="BQ1" s="192" t="s">
        <v>363</v>
      </c>
    </row>
    <row r="2" spans="1:69" x14ac:dyDescent="0.2">
      <c r="A2" s="187" t="str">
        <f>書類選択!$B$1</f>
        <v>【事業者用（免税・簡易課税）】</v>
      </c>
      <c r="B2" s="187">
        <f>'第1号 交付申請書'!$K$10</f>
        <v>0</v>
      </c>
      <c r="C2" s="187" t="str">
        <f>"R"&amp;'第1号 交付申請書'!M4&amp;"."&amp;'第1号 交付申請書'!$O$4&amp;"."&amp;'第1号 交付申請書'!$Q$4</f>
        <v>R..</v>
      </c>
      <c r="D2" s="187"/>
      <c r="E2" s="187" t="str">
        <f>"R"&amp;'第11号 実績報告書'!$B$13&amp;"."&amp;'第11号 実績報告書'!$D$13&amp;"."&amp;'第11号 実績報告書'!$F$13</f>
        <v>R..</v>
      </c>
      <c r="F2" s="187" t="str">
        <f>"R"&amp;'第1号 交付申請書'!$G$22&amp;"."&amp;'第1号 交付申請書'!$I$22&amp;"."&amp;'第1号 交付申請書'!$K$22</f>
        <v>R..</v>
      </c>
      <c r="G2" s="188" t="s">
        <v>185</v>
      </c>
      <c r="H2" s="187" t="str">
        <f>"R"&amp;'第1号 交付申請書'!$G$23&amp;"."&amp;'第1号 交付申請書'!$I$23&amp;"."&amp;'第1号 交付申請書'!$K$23</f>
        <v>R..</v>
      </c>
      <c r="I2" s="187" t="str">
        <f>"R"&amp;'第11号 実績報告書'!$G$23&amp;"."&amp;'第11号 実績報告書'!$I$23&amp;"."&amp;'第11号 実績報告書'!$K$23</f>
        <v>R..</v>
      </c>
      <c r="J2" s="188" t="s">
        <v>185</v>
      </c>
      <c r="K2" s="187" t="str">
        <f>"R"&amp;'第11号 実績報告書'!$G$24&amp;"."&amp;'第11号 実績報告書'!$I$24&amp;"."&amp;'第11号 実績報告書'!$K$24</f>
        <v>R..</v>
      </c>
      <c r="L2" s="189">
        <f>'第1号 交付申請書②'!$G$10</f>
        <v>0</v>
      </c>
      <c r="M2" s="189">
        <f>'第11号 実績報告書②'!$G$10</f>
        <v>0</v>
      </c>
      <c r="N2" s="189">
        <f>'第1号 交付申請書②'!$G$11</f>
        <v>0</v>
      </c>
      <c r="O2" s="189">
        <f>'第11号 実績報告書②'!$G$11</f>
        <v>0</v>
      </c>
      <c r="P2" s="189">
        <f>'第1号 交付申請書②'!$G$12</f>
        <v>0</v>
      </c>
      <c r="Q2" s="189">
        <f>'第11号 実績報告書②'!$G$12</f>
        <v>0</v>
      </c>
      <c r="R2" s="189">
        <f>'第1号 交付申請書②'!$G$16</f>
        <v>0</v>
      </c>
      <c r="S2" s="189">
        <f>'第11号 実績報告書②'!$G$16</f>
        <v>0</v>
      </c>
      <c r="T2" s="189">
        <f>'第1号 交付申請書②'!G18</f>
        <v>0</v>
      </c>
      <c r="U2" s="189">
        <f>'第11号 実績報告書②'!G18</f>
        <v>0</v>
      </c>
      <c r="V2" s="189">
        <f>'第1号 交付申請書②'!G19</f>
        <v>0</v>
      </c>
      <c r="W2" s="189">
        <f>'第11号 実績報告書②'!G19</f>
        <v>0</v>
      </c>
      <c r="X2" s="189">
        <f>'第1号 交付申請書②'!G25</f>
        <v>0</v>
      </c>
      <c r="Y2" s="189">
        <f>'第11号 実績報告書②'!$G$25</f>
        <v>0</v>
      </c>
      <c r="Z2" s="189">
        <f>'第1号 交付申請書②'!G26</f>
        <v>0</v>
      </c>
      <c r="AA2" s="189">
        <f>'第11号 実績報告書②'!$G$26</f>
        <v>0</v>
      </c>
      <c r="AB2" s="189">
        <f>'第1号 交付申請書②'!G27</f>
        <v>0</v>
      </c>
      <c r="AC2" s="189">
        <f>'第11号 実績報告書②'!$G$27</f>
        <v>0</v>
      </c>
      <c r="AD2" s="189">
        <f>'第1号 交付申請書②'!G32</f>
        <v>0</v>
      </c>
      <c r="AE2" s="189">
        <f>'第11号 実績報告書②'!$G$32</f>
        <v>0</v>
      </c>
      <c r="AF2" s="189">
        <f>'第1号 交付申請書②'!G33</f>
        <v>0</v>
      </c>
      <c r="AG2" s="189">
        <f>'第11号 実績報告書②'!$G$33</f>
        <v>0</v>
      </c>
      <c r="AH2" s="189">
        <f>'第1号 交付申請書②'!G34</f>
        <v>0</v>
      </c>
      <c r="AI2" s="189">
        <f>'第11号 実績報告書②'!$G$34</f>
        <v>0</v>
      </c>
      <c r="AJ2" s="189"/>
      <c r="AK2" s="189"/>
      <c r="AL2" s="189"/>
      <c r="AM2" s="189"/>
      <c r="AN2" s="189"/>
      <c r="AO2" s="189"/>
      <c r="AP2" s="189"/>
      <c r="AQ2" s="189"/>
      <c r="AR2" s="189"/>
      <c r="AS2" s="189"/>
      <c r="AT2" s="189"/>
      <c r="AU2" s="189"/>
      <c r="AV2" s="189"/>
      <c r="AW2" s="189"/>
      <c r="AX2" s="189"/>
      <c r="AY2" s="189"/>
      <c r="AZ2" s="189"/>
      <c r="BA2" s="189"/>
      <c r="BB2" s="187" t="str">
        <f>"R"&amp;'第11号 実績報告書'!$M$4&amp;"."&amp;'第11号 実績報告書'!$O$4&amp;"."&amp;'第11号 実績報告書'!$Q$4</f>
        <v>R..</v>
      </c>
      <c r="BC2" s="187"/>
      <c r="BD2" s="190">
        <f>SUM(Q2,W2,AC2,AI2)</f>
        <v>0</v>
      </c>
      <c r="BE2" s="187"/>
      <c r="BF2" s="187"/>
      <c r="BG2" s="190">
        <f>SUM(L2,R2,X2,AD2,AJ2,AP2,AV2)</f>
        <v>0</v>
      </c>
      <c r="BH2" s="190">
        <f>SUM(N2,T2,Z2,AF2,AL2,AR2,AX2)</f>
        <v>0</v>
      </c>
      <c r="BI2" s="187" t="str">
        <f>'第1号 交付申請書②'!A7</f>
        <v>屋根・野立
設置</v>
      </c>
      <c r="BJ2" s="187" t="str">
        <f>'第11号 実績報告書②'!A7</f>
        <v>屋根・野立
設置</v>
      </c>
      <c r="BK2" s="193">
        <f>'第1号 交付申請書②'!D9*100+'第1号 交付申請書②'!E9*10+'第1号 交付申請書②'!F9*1+'第1号 交付申請書②'!H9*0.1+'第1号 交付申請書②'!I9*0.01</f>
        <v>0</v>
      </c>
      <c r="BL2" s="193">
        <f>'第11号 実績報告書②'!D9*100+'第11号 実績報告書②'!E9*10+'第11号 実績報告書②'!F9*1+'第11号 実績報告書②'!H9*0.1+'第11号 実績報告書②'!I9*0.01</f>
        <v>0</v>
      </c>
      <c r="BM2" s="193">
        <f>'第1号 交付申請書②'!D15*100+'第1号 交付申請書②'!E15*10+'第1号 交付申請書②'!F15*1+'第1号 交付申請書②'!H15*0.1+'第1号 交付申請書②'!I15*0.01</f>
        <v>0</v>
      </c>
      <c r="BN2" s="193">
        <f>'第11号 実績報告書②'!D15*100+'第11号 実績報告書②'!E15*10+'第11号 実績報告書②'!F15*1+'第11号 実績報告書②'!H15*0.1+'第11号 実績報告書②'!I15*0.01</f>
        <v>0</v>
      </c>
      <c r="BO2" s="193">
        <f>'第1号 交付申請書②'!D24*100+'第1号 交付申請書②'!E24*10+'第1号 交付申請書②'!F24*1+'第1号 交付申請書②'!H24*0.1+'第1号 交付申請書②'!I24*0.01</f>
        <v>0</v>
      </c>
      <c r="BP2" s="193">
        <f>'第11号 実績報告書②'!D24*100+'第11号 実績報告書②'!E24*10+'第11号 実績報告書②'!F24*1+'第11号 実績報告書②'!H24*0.1+'第11号 実績報告書②'!I24*0.01</f>
        <v>0</v>
      </c>
      <c r="BQ2" s="193" t="str">
        <f>"R"&amp;'別紙13-1 概算払に関わる支払委任状'!K4&amp;"."&amp;'別紙13-1 概算払に関わる支払委任状'!M4&amp;"."&amp;'別紙13-1 概算払に関わる支払委任状'!O4</f>
        <v>R..</v>
      </c>
    </row>
    <row r="9" spans="1:69" x14ac:dyDescent="0.2">
      <c r="R9" s="191"/>
      <c r="T9" s="191"/>
      <c r="V9" s="191"/>
    </row>
    <row r="11" spans="1:69" x14ac:dyDescent="0.2">
      <c r="R11" s="191"/>
      <c r="T11" s="191"/>
      <c r="V11" s="191"/>
    </row>
    <row r="12" spans="1:69" x14ac:dyDescent="0.2">
      <c r="R12" s="191"/>
      <c r="T12" s="191"/>
      <c r="V12" s="191"/>
    </row>
  </sheetData>
  <phoneticPr fontId="2"/>
  <pageMargins left="0.7" right="0.7" top="0.75" bottom="0.75" header="0.3" footer="0.3"/>
  <pageSetup paperSize="9" scale="17"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topLeftCell="A22" zoomScale="85" zoomScaleNormal="85" zoomScaleSheetLayoutView="85" zoomScalePageLayoutView="40" workbookViewId="0">
      <selection activeCell="A40" sqref="A40:K40"/>
    </sheetView>
  </sheetViews>
  <sheetFormatPr defaultColWidth="9.33203125" defaultRowHeight="17.25" x14ac:dyDescent="0.2"/>
  <cols>
    <col min="1" max="1" width="12.83203125" style="1" customWidth="1"/>
    <col min="2" max="2" width="19.83203125" style="66" customWidth="1"/>
    <col min="3" max="3" width="28.83203125" style="1" customWidth="1"/>
    <col min="4" max="6" width="5.5" style="1" customWidth="1"/>
    <col min="7" max="7" width="2.6640625" style="1" customWidth="1"/>
    <col min="8" max="9" width="5.5" style="1" customWidth="1"/>
    <col min="10" max="10" width="13" style="1" customWidth="1"/>
    <col min="11" max="11" width="5.83203125" style="1" customWidth="1"/>
    <col min="12" max="12" width="9.33203125" style="1"/>
    <col min="13" max="13" width="9.6640625" style="1" bestFit="1" customWidth="1"/>
    <col min="14" max="16384" width="9.33203125" style="1"/>
  </cols>
  <sheetData>
    <row r="1" spans="1:13" x14ac:dyDescent="0.2">
      <c r="A1" s="287" t="str">
        <f>'第1号 交付申請書'!A2</f>
        <v>⿅追町地域脱炭素移⾏・再エネ推進重点対策加速化事業</v>
      </c>
      <c r="B1" s="287"/>
      <c r="C1" s="287"/>
      <c r="D1" s="287"/>
      <c r="E1" s="287"/>
      <c r="F1" s="287"/>
      <c r="G1" s="287"/>
      <c r="H1" s="287"/>
      <c r="I1" s="287"/>
      <c r="J1" s="287"/>
      <c r="K1" s="287"/>
    </row>
    <row r="2" spans="1:13" x14ac:dyDescent="0.2">
      <c r="A2" s="287" t="str">
        <f>'第1号 交付申請書'!A3</f>
        <v>補助⾦交付申請書（事業者用（免税・簡易課税）：太陽光発電、蓄電池、エネルギーマネジメントシステム）</v>
      </c>
      <c r="B2" s="287"/>
      <c r="C2" s="287"/>
      <c r="D2" s="287"/>
      <c r="E2" s="287"/>
      <c r="F2" s="287"/>
      <c r="G2" s="287"/>
      <c r="H2" s="287"/>
      <c r="I2" s="287"/>
      <c r="J2" s="287"/>
      <c r="K2" s="287"/>
    </row>
    <row r="3" spans="1:13" ht="9" customHeight="1" x14ac:dyDescent="0.2"/>
    <row r="4" spans="1:13" x14ac:dyDescent="0.2">
      <c r="G4" s="270" t="s">
        <v>34</v>
      </c>
      <c r="H4" s="270"/>
      <c r="I4" s="24" t="str">
        <f>IF('第1号 交付申請書'!K10="","",'第1号 交付申請書'!K10)</f>
        <v/>
      </c>
      <c r="J4" s="25"/>
      <c r="K4" s="26"/>
    </row>
    <row r="5" spans="1:13" ht="9" customHeight="1" x14ac:dyDescent="0.2"/>
    <row r="6" spans="1:13" x14ac:dyDescent="0.2">
      <c r="A6" s="1" t="s">
        <v>24</v>
      </c>
    </row>
    <row r="7" spans="1:13" ht="17.25" customHeight="1" x14ac:dyDescent="0.2">
      <c r="A7" s="300" t="s">
        <v>153</v>
      </c>
      <c r="B7" s="27" t="s">
        <v>25</v>
      </c>
      <c r="C7" s="278"/>
      <c r="D7" s="278"/>
      <c r="E7" s="278"/>
      <c r="F7" s="278"/>
      <c r="G7" s="278"/>
      <c r="H7" s="278"/>
      <c r="I7" s="278"/>
      <c r="J7" s="278"/>
      <c r="K7" s="278"/>
    </row>
    <row r="8" spans="1:13" x14ac:dyDescent="0.2">
      <c r="A8" s="301"/>
      <c r="B8" s="27" t="s">
        <v>146</v>
      </c>
      <c r="C8" s="278"/>
      <c r="D8" s="278"/>
      <c r="E8" s="278"/>
      <c r="F8" s="278"/>
      <c r="G8" s="278"/>
      <c r="H8" s="278"/>
      <c r="I8" s="278"/>
      <c r="J8" s="278"/>
      <c r="K8" s="278"/>
    </row>
    <row r="9" spans="1:13" ht="34.5" x14ac:dyDescent="0.35">
      <c r="A9" s="301"/>
      <c r="B9" s="28" t="s">
        <v>152</v>
      </c>
      <c r="C9" s="29"/>
      <c r="D9" s="82"/>
      <c r="E9" s="82"/>
      <c r="F9" s="82"/>
      <c r="G9" s="30" t="s">
        <v>26</v>
      </c>
      <c r="H9" s="63"/>
      <c r="I9" s="63"/>
      <c r="J9" s="56" t="s">
        <v>119</v>
      </c>
      <c r="K9" s="31"/>
      <c r="M9" s="83"/>
    </row>
    <row r="10" spans="1:13" ht="13.5" customHeight="1" x14ac:dyDescent="0.2">
      <c r="A10" s="301"/>
      <c r="B10" s="264" t="s">
        <v>138</v>
      </c>
      <c r="C10" s="272" t="s">
        <v>140</v>
      </c>
      <c r="D10" s="273"/>
      <c r="E10" s="273"/>
      <c r="F10" s="273"/>
      <c r="G10" s="269"/>
      <c r="H10" s="269"/>
      <c r="I10" s="269"/>
      <c r="J10" s="32" t="s">
        <v>27</v>
      </c>
      <c r="K10" s="13"/>
    </row>
    <row r="11" spans="1:13" ht="13.5" customHeight="1" x14ac:dyDescent="0.2">
      <c r="A11" s="301"/>
      <c r="B11" s="264"/>
      <c r="C11" s="274" t="s">
        <v>141</v>
      </c>
      <c r="D11" s="275"/>
      <c r="E11" s="275"/>
      <c r="F11" s="275"/>
      <c r="G11" s="279"/>
      <c r="H11" s="279"/>
      <c r="I11" s="279"/>
      <c r="J11" s="19" t="s">
        <v>27</v>
      </c>
      <c r="K11" s="18"/>
    </row>
    <row r="12" spans="1:13" ht="13.5" customHeight="1" x14ac:dyDescent="0.2">
      <c r="A12" s="302"/>
      <c r="B12" s="264"/>
      <c r="C12" s="276" t="s">
        <v>230</v>
      </c>
      <c r="D12" s="277"/>
      <c r="E12" s="277"/>
      <c r="F12" s="277"/>
      <c r="G12" s="279"/>
      <c r="H12" s="279"/>
      <c r="I12" s="279"/>
      <c r="J12" s="34" t="s">
        <v>37</v>
      </c>
      <c r="K12" s="14"/>
    </row>
    <row r="13" spans="1:13" x14ac:dyDescent="0.2">
      <c r="A13" s="300" t="s">
        <v>229</v>
      </c>
      <c r="B13" s="27" t="s">
        <v>25</v>
      </c>
      <c r="C13" s="278"/>
      <c r="D13" s="278"/>
      <c r="E13" s="278"/>
      <c r="F13" s="278"/>
      <c r="G13" s="278"/>
      <c r="H13" s="278"/>
      <c r="I13" s="278"/>
      <c r="J13" s="278"/>
      <c r="K13" s="278"/>
    </row>
    <row r="14" spans="1:13" x14ac:dyDescent="0.2">
      <c r="A14" s="301"/>
      <c r="B14" s="27" t="s">
        <v>146</v>
      </c>
      <c r="C14" s="278"/>
      <c r="D14" s="278"/>
      <c r="E14" s="278"/>
      <c r="F14" s="278"/>
      <c r="G14" s="278"/>
      <c r="H14" s="278"/>
      <c r="I14" s="278"/>
      <c r="J14" s="278"/>
      <c r="K14" s="278"/>
    </row>
    <row r="15" spans="1:13" ht="34.5" x14ac:dyDescent="0.35">
      <c r="A15" s="301"/>
      <c r="B15" s="28" t="s">
        <v>152</v>
      </c>
      <c r="C15" s="29"/>
      <c r="D15" s="63"/>
      <c r="E15" s="63"/>
      <c r="F15" s="63"/>
      <c r="G15" s="30" t="s">
        <v>26</v>
      </c>
      <c r="H15" s="63"/>
      <c r="I15" s="63"/>
      <c r="J15" s="56" t="s">
        <v>119</v>
      </c>
      <c r="K15" s="31"/>
    </row>
    <row r="16" spans="1:13" ht="13.5" customHeight="1" x14ac:dyDescent="0.2">
      <c r="A16" s="301"/>
      <c r="B16" s="264" t="s">
        <v>138</v>
      </c>
      <c r="C16" s="272" t="s">
        <v>140</v>
      </c>
      <c r="D16" s="273"/>
      <c r="E16" s="273"/>
      <c r="F16" s="273"/>
      <c r="G16" s="269"/>
      <c r="H16" s="269"/>
      <c r="I16" s="269"/>
      <c r="J16" s="32" t="s">
        <v>27</v>
      </c>
      <c r="K16" s="13"/>
    </row>
    <row r="17" spans="1:11" s="109" customFormat="1" ht="13.5" customHeight="1" x14ac:dyDescent="0.2">
      <c r="A17" s="301"/>
      <c r="B17" s="264"/>
      <c r="C17" s="107" t="s">
        <v>268</v>
      </c>
      <c r="D17" s="108"/>
      <c r="E17" s="108"/>
      <c r="F17" s="108"/>
      <c r="G17" s="269"/>
      <c r="H17" s="269"/>
      <c r="I17" s="269"/>
      <c r="J17" s="180" t="s">
        <v>27</v>
      </c>
      <c r="K17" s="106"/>
    </row>
    <row r="18" spans="1:11" ht="13.5" customHeight="1" x14ac:dyDescent="0.2">
      <c r="A18" s="301"/>
      <c r="B18" s="264"/>
      <c r="C18" s="274" t="s">
        <v>141</v>
      </c>
      <c r="D18" s="275"/>
      <c r="E18" s="275"/>
      <c r="F18" s="275"/>
      <c r="G18" s="279"/>
      <c r="H18" s="279"/>
      <c r="I18" s="279"/>
      <c r="J18" s="19" t="s">
        <v>27</v>
      </c>
      <c r="K18" s="18"/>
    </row>
    <row r="19" spans="1:11" ht="13.5" customHeight="1" x14ac:dyDescent="0.2">
      <c r="A19" s="302"/>
      <c r="B19" s="264"/>
      <c r="C19" s="276" t="s">
        <v>266</v>
      </c>
      <c r="D19" s="277"/>
      <c r="E19" s="277"/>
      <c r="F19" s="277"/>
      <c r="G19" s="279"/>
      <c r="H19" s="279"/>
      <c r="I19" s="279"/>
      <c r="J19" s="34" t="s">
        <v>37</v>
      </c>
      <c r="K19" s="14"/>
    </row>
    <row r="20" spans="1:11" ht="9" customHeight="1" x14ac:dyDescent="0.2"/>
    <row r="21" spans="1:11" x14ac:dyDescent="0.2">
      <c r="A21" s="1" t="s">
        <v>28</v>
      </c>
    </row>
    <row r="22" spans="1:11" x14ac:dyDescent="0.2">
      <c r="A22" s="288" t="s">
        <v>25</v>
      </c>
      <c r="B22" s="303"/>
      <c r="C22" s="278"/>
      <c r="D22" s="278"/>
      <c r="E22" s="278"/>
      <c r="F22" s="278"/>
      <c r="G22" s="278"/>
      <c r="H22" s="278"/>
      <c r="I22" s="278"/>
      <c r="J22" s="278"/>
      <c r="K22" s="278"/>
    </row>
    <row r="23" spans="1:11" x14ac:dyDescent="0.2">
      <c r="A23" s="288" t="s">
        <v>139</v>
      </c>
      <c r="B23" s="289"/>
      <c r="C23" s="278"/>
      <c r="D23" s="278"/>
      <c r="E23" s="278"/>
      <c r="F23" s="278"/>
      <c r="G23" s="278"/>
      <c r="H23" s="278"/>
      <c r="I23" s="278"/>
      <c r="J23" s="278"/>
      <c r="K23" s="278"/>
    </row>
    <row r="24" spans="1:11" ht="28.35" customHeight="1" x14ac:dyDescent="0.35">
      <c r="A24" s="288" t="s">
        <v>29</v>
      </c>
      <c r="B24" s="289"/>
      <c r="C24" s="29"/>
      <c r="D24" s="63"/>
      <c r="E24" s="63"/>
      <c r="F24" s="63"/>
      <c r="G24" s="30" t="s">
        <v>26</v>
      </c>
      <c r="H24" s="63"/>
      <c r="I24" s="63"/>
      <c r="J24" s="42" t="s">
        <v>120</v>
      </c>
      <c r="K24" s="31"/>
    </row>
    <row r="25" spans="1:11" x14ac:dyDescent="0.2">
      <c r="A25" s="272" t="s">
        <v>138</v>
      </c>
      <c r="B25" s="290"/>
      <c r="C25" s="272" t="s">
        <v>140</v>
      </c>
      <c r="D25" s="273"/>
      <c r="E25" s="273"/>
      <c r="F25" s="273"/>
      <c r="G25" s="269"/>
      <c r="H25" s="269"/>
      <c r="I25" s="269"/>
      <c r="J25" s="32" t="s">
        <v>27</v>
      </c>
      <c r="K25" s="13"/>
    </row>
    <row r="26" spans="1:11" x14ac:dyDescent="0.2">
      <c r="A26" s="274"/>
      <c r="B26" s="291"/>
      <c r="C26" s="274" t="s">
        <v>141</v>
      </c>
      <c r="D26" s="275"/>
      <c r="E26" s="275"/>
      <c r="F26" s="275"/>
      <c r="G26" s="279"/>
      <c r="H26" s="279"/>
      <c r="I26" s="279"/>
      <c r="J26" s="19" t="s">
        <v>27</v>
      </c>
      <c r="K26" s="18"/>
    </row>
    <row r="27" spans="1:11" x14ac:dyDescent="0.2">
      <c r="A27" s="276"/>
      <c r="B27" s="292"/>
      <c r="C27" s="281" t="s">
        <v>165</v>
      </c>
      <c r="D27" s="282"/>
      <c r="E27" s="282"/>
      <c r="F27" s="282"/>
      <c r="G27" s="279"/>
      <c r="H27" s="279"/>
      <c r="I27" s="279"/>
      <c r="J27" s="121" t="s">
        <v>226</v>
      </c>
      <c r="K27" s="122"/>
    </row>
    <row r="28" spans="1:11" ht="9" customHeight="1" x14ac:dyDescent="0.2"/>
    <row r="29" spans="1:11" x14ac:dyDescent="0.2">
      <c r="A29" s="1" t="s">
        <v>30</v>
      </c>
    </row>
    <row r="30" spans="1:11" x14ac:dyDescent="0.2">
      <c r="A30" s="293" t="s">
        <v>25</v>
      </c>
      <c r="B30" s="294"/>
      <c r="C30" s="278"/>
      <c r="D30" s="278"/>
      <c r="E30" s="278"/>
      <c r="F30" s="278"/>
      <c r="G30" s="278"/>
      <c r="H30" s="278"/>
      <c r="I30" s="278"/>
      <c r="J30" s="278"/>
      <c r="K30" s="278"/>
    </row>
    <row r="31" spans="1:11" x14ac:dyDescent="0.2">
      <c r="A31" s="293" t="s">
        <v>31</v>
      </c>
      <c r="B31" s="294"/>
      <c r="C31" s="278"/>
      <c r="D31" s="278"/>
      <c r="E31" s="278"/>
      <c r="F31" s="278"/>
      <c r="G31" s="278"/>
      <c r="H31" s="278"/>
      <c r="I31" s="278"/>
      <c r="J31" s="278"/>
      <c r="K31" s="278"/>
    </row>
    <row r="32" spans="1:11" x14ac:dyDescent="0.2">
      <c r="A32" s="295" t="s">
        <v>138</v>
      </c>
      <c r="B32" s="296"/>
      <c r="C32" s="272" t="s">
        <v>140</v>
      </c>
      <c r="D32" s="273"/>
      <c r="E32" s="273"/>
      <c r="F32" s="273"/>
      <c r="G32" s="269"/>
      <c r="H32" s="269"/>
      <c r="I32" s="269"/>
      <c r="J32" s="32" t="s">
        <v>27</v>
      </c>
      <c r="K32" s="13"/>
    </row>
    <row r="33" spans="1:13" x14ac:dyDescent="0.2">
      <c r="A33" s="297"/>
      <c r="B33" s="298"/>
      <c r="C33" s="274" t="s">
        <v>141</v>
      </c>
      <c r="D33" s="275"/>
      <c r="E33" s="275"/>
      <c r="F33" s="275"/>
      <c r="G33" s="279"/>
      <c r="H33" s="279"/>
      <c r="I33" s="279"/>
      <c r="J33" s="19" t="s">
        <v>27</v>
      </c>
      <c r="K33" s="18"/>
      <c r="M33" s="36"/>
    </row>
    <row r="34" spans="1:13" x14ac:dyDescent="0.2">
      <c r="A34" s="283"/>
      <c r="B34" s="299"/>
      <c r="C34" s="276" t="s">
        <v>267</v>
      </c>
      <c r="D34" s="277"/>
      <c r="E34" s="277"/>
      <c r="F34" s="277"/>
      <c r="G34" s="279"/>
      <c r="H34" s="279"/>
      <c r="I34" s="279"/>
      <c r="J34" s="34" t="s">
        <v>37</v>
      </c>
      <c r="K34" s="14"/>
    </row>
    <row r="35" spans="1:13" ht="9" customHeight="1" x14ac:dyDescent="0.2"/>
    <row r="36" spans="1:13" x14ac:dyDescent="0.2">
      <c r="A36" s="37" t="s">
        <v>32</v>
      </c>
      <c r="B36" s="7"/>
      <c r="C36" s="7"/>
      <c r="D36" s="7"/>
      <c r="E36" s="271" t="str">
        <f>IF(AND(G10="",G16="",G25="",G32=""),"",SUM((G10,G16,G25,G32)))</f>
        <v/>
      </c>
      <c r="F36" s="271"/>
      <c r="G36" s="271"/>
      <c r="H36" s="271"/>
      <c r="I36" s="271"/>
      <c r="J36" s="271"/>
      <c r="K36" s="13" t="s">
        <v>27</v>
      </c>
    </row>
    <row r="37" spans="1:13" x14ac:dyDescent="0.2">
      <c r="A37" s="38" t="s">
        <v>33</v>
      </c>
      <c r="E37" s="271" t="str">
        <f>IF(AND(G11="",G18="",G26="",G33=""),"",SUM((G11,G18,G26,G33)))</f>
        <v/>
      </c>
      <c r="F37" s="271"/>
      <c r="G37" s="271"/>
      <c r="H37" s="271"/>
      <c r="I37" s="271"/>
      <c r="J37" s="271"/>
      <c r="K37" s="18" t="s">
        <v>27</v>
      </c>
    </row>
    <row r="38" spans="1:13" ht="18" customHeight="1" x14ac:dyDescent="0.2">
      <c r="A38" s="283" t="s">
        <v>38</v>
      </c>
      <c r="B38" s="284"/>
      <c r="C38" s="20"/>
      <c r="D38" s="39" t="s">
        <v>35</v>
      </c>
      <c r="E38" s="271" t="str">
        <f>IF(AND(G12="",G19="",G27="",G34=""),"",SUM((G12,G19,G27,G34)))</f>
        <v/>
      </c>
      <c r="F38" s="271"/>
      <c r="G38" s="271"/>
      <c r="H38" s="271"/>
      <c r="I38" s="271"/>
      <c r="J38" s="271"/>
      <c r="K38" s="14" t="s">
        <v>27</v>
      </c>
    </row>
    <row r="39" spans="1:13" ht="9" customHeight="1" x14ac:dyDescent="0.2"/>
    <row r="40" spans="1:13" ht="230.1" customHeight="1" x14ac:dyDescent="0.2">
      <c r="A40" s="280" t="s">
        <v>364</v>
      </c>
      <c r="B40" s="280"/>
      <c r="C40" s="280"/>
      <c r="D40" s="280"/>
      <c r="E40" s="280"/>
      <c r="F40" s="280"/>
      <c r="G40" s="280"/>
      <c r="H40" s="280"/>
      <c r="I40" s="280"/>
      <c r="J40" s="280"/>
      <c r="K40" s="280"/>
    </row>
    <row r="41" spans="1:13" s="117" customFormat="1" x14ac:dyDescent="0.2">
      <c r="A41" s="130"/>
      <c r="B41" s="130"/>
      <c r="C41" s="130"/>
      <c r="D41" s="130"/>
      <c r="E41" s="130"/>
      <c r="F41" s="130"/>
      <c r="G41" s="130"/>
      <c r="H41" s="130"/>
      <c r="I41" s="130"/>
      <c r="J41" s="285" t="s">
        <v>225</v>
      </c>
      <c r="K41" s="286"/>
    </row>
    <row r="42" spans="1:13" x14ac:dyDescent="0.2">
      <c r="A42" s="17"/>
      <c r="B42" s="17"/>
      <c r="C42" s="22" t="s">
        <v>22</v>
      </c>
    </row>
    <row r="43" spans="1:13" x14ac:dyDescent="0.2">
      <c r="A43" s="16"/>
      <c r="B43" s="16"/>
      <c r="C43" s="22" t="s">
        <v>23</v>
      </c>
    </row>
    <row r="44" spans="1:13" x14ac:dyDescent="0.2">
      <c r="A44" s="21"/>
      <c r="B44" s="81"/>
      <c r="C44" s="22" t="s">
        <v>36</v>
      </c>
    </row>
  </sheetData>
  <mergeCells count="53">
    <mergeCell ref="J41:K41"/>
    <mergeCell ref="A1:K1"/>
    <mergeCell ref="A2:K2"/>
    <mergeCell ref="A24:B24"/>
    <mergeCell ref="A25:B27"/>
    <mergeCell ref="A30:B30"/>
    <mergeCell ref="A31:B31"/>
    <mergeCell ref="A32:B34"/>
    <mergeCell ref="B16:B19"/>
    <mergeCell ref="A7:A12"/>
    <mergeCell ref="A13:A19"/>
    <mergeCell ref="A22:B22"/>
    <mergeCell ref="A23:B23"/>
    <mergeCell ref="B10:B12"/>
    <mergeCell ref="G19:I19"/>
    <mergeCell ref="C7:K7"/>
    <mergeCell ref="C8:K8"/>
    <mergeCell ref="C13:K13"/>
    <mergeCell ref="C14:K14"/>
    <mergeCell ref="C10:F10"/>
    <mergeCell ref="C11:F11"/>
    <mergeCell ref="G10:I10"/>
    <mergeCell ref="G11:I11"/>
    <mergeCell ref="G12:I12"/>
    <mergeCell ref="C12:F12"/>
    <mergeCell ref="G18:I18"/>
    <mergeCell ref="A40:K40"/>
    <mergeCell ref="G34:I34"/>
    <mergeCell ref="C27:F27"/>
    <mergeCell ref="G27:I27"/>
    <mergeCell ref="C30:K30"/>
    <mergeCell ref="C31:K31"/>
    <mergeCell ref="C32:F32"/>
    <mergeCell ref="G32:I32"/>
    <mergeCell ref="G33:I33"/>
    <mergeCell ref="C34:F34"/>
    <mergeCell ref="A38:B38"/>
    <mergeCell ref="G17:I17"/>
    <mergeCell ref="G4:H4"/>
    <mergeCell ref="E36:J36"/>
    <mergeCell ref="E37:J37"/>
    <mergeCell ref="E38:J38"/>
    <mergeCell ref="C16:F16"/>
    <mergeCell ref="C18:F18"/>
    <mergeCell ref="C19:F19"/>
    <mergeCell ref="C22:K22"/>
    <mergeCell ref="C23:K23"/>
    <mergeCell ref="C25:F25"/>
    <mergeCell ref="G25:I25"/>
    <mergeCell ref="C26:F26"/>
    <mergeCell ref="G26:I26"/>
    <mergeCell ref="C33:F33"/>
    <mergeCell ref="G16:I16"/>
  </mergeCells>
  <phoneticPr fontId="2"/>
  <pageMargins left="0.7" right="0.7" top="0.75" bottom="0.75" header="0.3" footer="0.3"/>
  <pageSetup paperSize="9" scale="8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Zeros="0" zoomScaleNormal="100" zoomScaleSheetLayoutView="85" workbookViewId="0">
      <selection sqref="A1:L1"/>
    </sheetView>
  </sheetViews>
  <sheetFormatPr defaultColWidth="9.33203125" defaultRowHeight="17.25" x14ac:dyDescent="0.2"/>
  <cols>
    <col min="1" max="4" width="9.33203125" style="1"/>
    <col min="5" max="5" width="9.33203125" style="1" customWidth="1"/>
    <col min="6" max="8" width="10.83203125" style="1" customWidth="1"/>
    <col min="9" max="14" width="4.83203125" style="1" customWidth="1"/>
    <col min="15" max="16384" width="9.33203125" style="1"/>
  </cols>
  <sheetData>
    <row r="1" spans="1:14" ht="17.25" customHeight="1" x14ac:dyDescent="0.2">
      <c r="A1" s="1" t="s">
        <v>41</v>
      </c>
    </row>
    <row r="2" spans="1:14" ht="17.25" customHeight="1" x14ac:dyDescent="0.2">
      <c r="A2" s="2" t="s">
        <v>40</v>
      </c>
      <c r="B2" s="2"/>
      <c r="C2" s="2"/>
      <c r="D2" s="2"/>
      <c r="E2" s="2"/>
      <c r="F2" s="2"/>
      <c r="G2" s="2"/>
      <c r="H2" s="2"/>
      <c r="I2" s="2"/>
      <c r="J2" s="2"/>
      <c r="K2" s="2"/>
      <c r="L2" s="2"/>
      <c r="M2" s="2"/>
      <c r="N2" s="2"/>
    </row>
    <row r="3" spans="1:14" ht="17.25" customHeight="1" x14ac:dyDescent="0.2">
      <c r="A3" s="2" t="s">
        <v>39</v>
      </c>
      <c r="B3" s="2"/>
      <c r="C3" s="2"/>
      <c r="D3" s="2"/>
      <c r="E3" s="2"/>
      <c r="F3" s="2"/>
      <c r="G3" s="2"/>
      <c r="H3" s="2"/>
      <c r="I3" s="2"/>
      <c r="J3" s="2"/>
      <c r="K3" s="2"/>
      <c r="L3" s="2"/>
      <c r="M3" s="2"/>
      <c r="N3" s="2"/>
    </row>
    <row r="4" spans="1:14" ht="17.25" customHeight="1" x14ac:dyDescent="0.2">
      <c r="H4" s="4" t="s">
        <v>8</v>
      </c>
      <c r="I4" s="55">
        <f>'第1号 交付申請書'!M4</f>
        <v>0</v>
      </c>
      <c r="J4" s="46" t="s">
        <v>7</v>
      </c>
      <c r="K4" s="55">
        <f>'第1号 交付申請書'!O4</f>
        <v>0</v>
      </c>
      <c r="L4" s="46" t="s">
        <v>6</v>
      </c>
      <c r="M4" s="55">
        <f>'第1号 交付申請書'!Q4</f>
        <v>0</v>
      </c>
      <c r="N4" s="46" t="s">
        <v>5</v>
      </c>
    </row>
    <row r="5" spans="1:14" ht="17.25" customHeight="1" x14ac:dyDescent="0.2">
      <c r="A5" s="1" t="s">
        <v>2</v>
      </c>
    </row>
    <row r="6" spans="1:14" ht="17.25" customHeight="1" x14ac:dyDescent="0.2"/>
    <row r="7" spans="1:14" ht="17.25" customHeight="1" x14ac:dyDescent="0.2">
      <c r="F7" s="263"/>
      <c r="G7" s="47" t="s">
        <v>13</v>
      </c>
      <c r="H7" s="48">
        <f>'第1号 交付申請書'!L7</f>
        <v>0</v>
      </c>
      <c r="I7" s="48"/>
      <c r="J7" s="48"/>
      <c r="K7" s="48"/>
      <c r="L7" s="48"/>
      <c r="M7" s="48"/>
      <c r="N7" s="49"/>
    </row>
    <row r="8" spans="1:14" ht="39.950000000000003" customHeight="1" x14ac:dyDescent="0.2">
      <c r="F8" s="263"/>
      <c r="G8" s="304">
        <f>'第1号 交付申請書'!K8</f>
        <v>0</v>
      </c>
      <c r="H8" s="305"/>
      <c r="I8" s="305"/>
      <c r="J8" s="305"/>
      <c r="K8" s="305"/>
      <c r="L8" s="305"/>
      <c r="M8" s="305"/>
      <c r="N8" s="306"/>
    </row>
    <row r="9" spans="1:14" ht="17.25" customHeight="1" x14ac:dyDescent="0.2">
      <c r="F9" s="5"/>
      <c r="G9" s="54">
        <f>'第1号 交付申請書'!K9</f>
        <v>0</v>
      </c>
      <c r="H9" s="52"/>
      <c r="I9" s="52"/>
      <c r="J9" s="52"/>
      <c r="K9" s="52"/>
      <c r="L9" s="52"/>
      <c r="M9" s="52"/>
      <c r="N9" s="53"/>
    </row>
    <row r="10" spans="1:14" ht="17.25" customHeight="1" x14ac:dyDescent="0.2">
      <c r="F10" s="5"/>
      <c r="G10" s="54">
        <f>'第1号 交付申請書'!K10</f>
        <v>0</v>
      </c>
      <c r="H10" s="25"/>
      <c r="I10" s="25"/>
      <c r="J10" s="25"/>
      <c r="K10" s="25"/>
      <c r="L10" s="25"/>
      <c r="M10" s="25"/>
      <c r="N10" s="26"/>
    </row>
    <row r="11" spans="1:14" ht="17.25" customHeight="1" x14ac:dyDescent="0.2">
      <c r="F11" s="5"/>
      <c r="G11" s="54">
        <f>'第1号 交付申請書'!K11</f>
        <v>0</v>
      </c>
      <c r="H11" s="50"/>
      <c r="I11" s="50"/>
      <c r="J11" s="50"/>
      <c r="K11" s="50"/>
      <c r="L11" s="50"/>
      <c r="M11" s="50"/>
      <c r="N11" s="51"/>
    </row>
    <row r="12" spans="1:14" ht="17.25" customHeight="1" x14ac:dyDescent="0.2"/>
    <row r="13" spans="1:14" ht="50.1" customHeight="1" x14ac:dyDescent="0.2">
      <c r="A13" s="238" t="s">
        <v>42</v>
      </c>
      <c r="B13" s="238"/>
      <c r="C13" s="238"/>
      <c r="D13" s="238"/>
      <c r="E13" s="238"/>
      <c r="F13" s="238"/>
      <c r="G13" s="238"/>
      <c r="H13" s="238"/>
      <c r="I13" s="238"/>
      <c r="J13" s="238"/>
      <c r="K13" s="238"/>
      <c r="L13" s="238"/>
      <c r="M13" s="238"/>
      <c r="N13" s="238"/>
    </row>
    <row r="14" spans="1:14" ht="17.25" customHeight="1" x14ac:dyDescent="0.2">
      <c r="A14" s="2" t="s">
        <v>4</v>
      </c>
      <c r="B14" s="2"/>
      <c r="C14" s="2"/>
      <c r="D14" s="2"/>
      <c r="E14" s="2"/>
      <c r="F14" s="2"/>
      <c r="G14" s="2"/>
      <c r="H14" s="2"/>
      <c r="I14" s="2"/>
      <c r="J14" s="2"/>
      <c r="K14" s="2"/>
      <c r="L14" s="2"/>
      <c r="M14" s="2"/>
      <c r="N14" s="2"/>
    </row>
    <row r="15" spans="1:14" ht="90" customHeight="1" x14ac:dyDescent="0.2">
      <c r="A15" s="309" t="s">
        <v>44</v>
      </c>
      <c r="B15" s="310"/>
      <c r="C15" s="311"/>
      <c r="D15" s="264" t="s">
        <v>111</v>
      </c>
      <c r="E15" s="265"/>
      <c r="F15" s="265"/>
      <c r="G15" s="265"/>
      <c r="H15" s="265"/>
      <c r="I15" s="265"/>
      <c r="J15" s="265"/>
      <c r="K15" s="265"/>
      <c r="L15" s="265"/>
      <c r="M15" s="265"/>
      <c r="N15" s="265"/>
    </row>
    <row r="16" spans="1:14" ht="30" customHeight="1" x14ac:dyDescent="0.2">
      <c r="A16" s="316" t="s">
        <v>45</v>
      </c>
      <c r="B16" s="317"/>
      <c r="C16" s="318"/>
      <c r="D16" s="307">
        <f>'第1号 交付申請書'!D16</f>
        <v>0</v>
      </c>
      <c r="E16" s="308"/>
      <c r="F16" s="308"/>
      <c r="G16" s="11"/>
      <c r="H16" s="11"/>
      <c r="I16" s="11"/>
      <c r="J16" s="11"/>
      <c r="K16" s="11"/>
      <c r="L16" s="11"/>
      <c r="M16" s="11"/>
      <c r="N16" s="12"/>
    </row>
    <row r="17" spans="1:14" ht="30" customHeight="1" x14ac:dyDescent="0.2">
      <c r="A17" s="319"/>
      <c r="B17" s="263"/>
      <c r="C17" s="320"/>
      <c r="D17" s="59" t="s">
        <v>13</v>
      </c>
      <c r="E17" s="312">
        <f>'第1号 交付申請書'!E17</f>
        <v>0</v>
      </c>
      <c r="F17" s="312"/>
      <c r="G17" s="312"/>
      <c r="H17" s="312"/>
      <c r="I17" s="312"/>
      <c r="J17" s="312"/>
      <c r="K17" s="312"/>
      <c r="L17" s="312"/>
      <c r="M17" s="312"/>
      <c r="N17" s="313"/>
    </row>
    <row r="18" spans="1:14" ht="30" customHeight="1" x14ac:dyDescent="0.2">
      <c r="A18" s="321"/>
      <c r="B18" s="322"/>
      <c r="C18" s="323"/>
      <c r="D18" s="304">
        <f>'第1号 交付申請書'!D18</f>
        <v>0</v>
      </c>
      <c r="E18" s="305"/>
      <c r="F18" s="305"/>
      <c r="G18" s="305"/>
      <c r="H18" s="305"/>
      <c r="I18" s="305"/>
      <c r="J18" s="305"/>
      <c r="K18" s="305"/>
      <c r="L18" s="305"/>
      <c r="M18" s="305"/>
      <c r="N18" s="306"/>
    </row>
    <row r="19" spans="1:14" ht="30" customHeight="1" x14ac:dyDescent="0.2">
      <c r="A19" s="9"/>
      <c r="B19" s="275"/>
      <c r="C19" s="275"/>
      <c r="D19" s="315"/>
      <c r="E19" s="315"/>
      <c r="F19" s="315"/>
      <c r="G19" s="315"/>
      <c r="H19" s="315"/>
      <c r="I19" s="315"/>
      <c r="J19" s="315"/>
      <c r="K19" s="315"/>
      <c r="L19" s="315"/>
      <c r="M19" s="315"/>
      <c r="N19" s="315"/>
    </row>
    <row r="20" spans="1:14" ht="30" customHeight="1" x14ac:dyDescent="0.2">
      <c r="A20" s="275" t="s">
        <v>43</v>
      </c>
      <c r="B20" s="275"/>
      <c r="C20" s="275"/>
      <c r="D20" s="275"/>
      <c r="E20" s="275"/>
      <c r="F20" s="275"/>
      <c r="G20" s="275"/>
      <c r="H20" s="275"/>
      <c r="I20" s="275"/>
      <c r="J20" s="275"/>
      <c r="K20" s="275"/>
      <c r="L20" s="275"/>
      <c r="M20" s="275"/>
      <c r="N20" s="275"/>
    </row>
    <row r="21" spans="1:14" ht="30" customHeight="1" x14ac:dyDescent="0.2">
      <c r="A21" s="19" t="s">
        <v>51</v>
      </c>
      <c r="B21" s="19"/>
      <c r="C21" s="19"/>
      <c r="D21" s="19"/>
      <c r="E21" s="19"/>
      <c r="F21" s="19"/>
      <c r="G21" s="19"/>
      <c r="H21" s="19"/>
      <c r="I21" s="19"/>
      <c r="J21" s="19"/>
      <c r="K21" s="19"/>
      <c r="L21" s="19"/>
      <c r="M21" s="19"/>
      <c r="N21" s="19"/>
    </row>
    <row r="22" spans="1:14" ht="30" customHeight="1" x14ac:dyDescent="0.2">
      <c r="A22" s="309" t="s">
        <v>46</v>
      </c>
      <c r="B22" s="310"/>
      <c r="C22" s="311"/>
      <c r="D22" s="314"/>
      <c r="E22" s="314"/>
      <c r="F22" s="314"/>
      <c r="G22" s="314"/>
      <c r="H22" s="314"/>
      <c r="I22" s="314"/>
      <c r="J22" s="314"/>
      <c r="K22" s="314"/>
      <c r="L22" s="314"/>
      <c r="M22" s="314"/>
      <c r="N22" s="314"/>
    </row>
    <row r="23" spans="1:14" ht="30" customHeight="1" x14ac:dyDescent="0.2">
      <c r="A23" s="309" t="s">
        <v>48</v>
      </c>
      <c r="B23" s="310"/>
      <c r="C23" s="311"/>
      <c r="D23" s="314"/>
      <c r="E23" s="314"/>
      <c r="F23" s="314"/>
      <c r="G23" s="314"/>
      <c r="H23" s="314"/>
      <c r="I23" s="314"/>
      <c r="J23" s="314"/>
      <c r="K23" s="314"/>
      <c r="L23" s="314"/>
      <c r="M23" s="314"/>
      <c r="N23" s="314"/>
    </row>
    <row r="24" spans="1:14" ht="30" customHeight="1" x14ac:dyDescent="0.2">
      <c r="A24" s="309" t="s">
        <v>47</v>
      </c>
      <c r="B24" s="310"/>
      <c r="C24" s="311"/>
      <c r="D24" s="314"/>
      <c r="E24" s="314"/>
      <c r="F24" s="314"/>
      <c r="G24" s="314"/>
      <c r="H24" s="314"/>
      <c r="I24" s="314"/>
      <c r="J24" s="314"/>
      <c r="K24" s="314"/>
      <c r="L24" s="314"/>
      <c r="M24" s="314"/>
      <c r="N24" s="314"/>
    </row>
    <row r="25" spans="1:14" s="66" customFormat="1" ht="30" customHeight="1" x14ac:dyDescent="0.2">
      <c r="A25" s="309" t="s">
        <v>147</v>
      </c>
      <c r="B25" s="310"/>
      <c r="C25" s="311"/>
      <c r="D25" s="314"/>
      <c r="E25" s="314"/>
      <c r="F25" s="314"/>
      <c r="G25" s="314"/>
      <c r="H25" s="314"/>
      <c r="I25" s="314"/>
      <c r="J25" s="314"/>
      <c r="K25" s="314"/>
      <c r="L25" s="314"/>
      <c r="M25" s="314"/>
      <c r="N25" s="314"/>
    </row>
    <row r="26" spans="1:14" s="66" customFormat="1" ht="30" customHeight="1" x14ac:dyDescent="0.2">
      <c r="A26" s="272" t="s">
        <v>148</v>
      </c>
      <c r="B26" s="273"/>
      <c r="C26" s="85" t="s">
        <v>149</v>
      </c>
      <c r="D26" s="314"/>
      <c r="E26" s="314"/>
      <c r="F26" s="314"/>
      <c r="G26" s="314"/>
      <c r="H26" s="314"/>
      <c r="I26" s="314"/>
      <c r="J26" s="314"/>
      <c r="K26" s="314"/>
      <c r="L26" s="314"/>
      <c r="M26" s="314"/>
      <c r="N26" s="314"/>
    </row>
    <row r="27" spans="1:14" s="66" customFormat="1" ht="30" customHeight="1" x14ac:dyDescent="0.2">
      <c r="A27" s="276"/>
      <c r="B27" s="277"/>
      <c r="C27" s="85" t="s">
        <v>150</v>
      </c>
      <c r="D27" s="314"/>
      <c r="E27" s="314"/>
      <c r="F27" s="314"/>
      <c r="G27" s="314"/>
      <c r="H27" s="314"/>
      <c r="I27" s="314"/>
      <c r="J27" s="314"/>
      <c r="K27" s="314"/>
      <c r="L27" s="314"/>
      <c r="M27" s="314"/>
      <c r="N27" s="314"/>
    </row>
    <row r="28" spans="1:14" x14ac:dyDescent="0.2">
      <c r="A28" s="17"/>
      <c r="B28" s="22" t="s">
        <v>22</v>
      </c>
    </row>
    <row r="29" spans="1:14" x14ac:dyDescent="0.2">
      <c r="A29" s="16"/>
      <c r="B29" s="22" t="s">
        <v>23</v>
      </c>
    </row>
    <row r="30" spans="1:14" x14ac:dyDescent="0.2">
      <c r="A30" s="21"/>
      <c r="B30" s="22" t="s">
        <v>36</v>
      </c>
    </row>
  </sheetData>
  <mergeCells count="23">
    <mergeCell ref="A25:C25"/>
    <mergeCell ref="D25:N25"/>
    <mergeCell ref="D26:N26"/>
    <mergeCell ref="D27:N27"/>
    <mergeCell ref="A26:B27"/>
    <mergeCell ref="E17:N17"/>
    <mergeCell ref="D18:N18"/>
    <mergeCell ref="A24:C24"/>
    <mergeCell ref="D23:N23"/>
    <mergeCell ref="D24:N24"/>
    <mergeCell ref="B19:C19"/>
    <mergeCell ref="D19:N19"/>
    <mergeCell ref="D22:N22"/>
    <mergeCell ref="A20:N20"/>
    <mergeCell ref="A16:C18"/>
    <mergeCell ref="A22:C22"/>
    <mergeCell ref="A23:C23"/>
    <mergeCell ref="F7:F8"/>
    <mergeCell ref="G8:N8"/>
    <mergeCell ref="A13:N13"/>
    <mergeCell ref="D15:N15"/>
    <mergeCell ref="D16:F16"/>
    <mergeCell ref="A15:C15"/>
  </mergeCells>
  <phoneticPr fontId="5"/>
  <pageMargins left="0.7" right="0.7" top="0.75" bottom="0.75" header="0.3" footer="0.3"/>
  <pageSetup paperSize="9" scale="9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Zeros="0" zoomScaleNormal="100" zoomScaleSheetLayoutView="85" zoomScalePageLayoutView="70" workbookViewId="0"/>
  </sheetViews>
  <sheetFormatPr defaultColWidth="9.33203125" defaultRowHeight="17.25" x14ac:dyDescent="0.2"/>
  <cols>
    <col min="1" max="2" width="10" style="1" customWidth="1"/>
    <col min="3" max="3" width="9.33203125" style="1" customWidth="1"/>
    <col min="4" max="4" width="17" style="1" customWidth="1"/>
    <col min="5" max="5" width="17" style="1" bestFit="1" customWidth="1"/>
    <col min="6" max="6" width="10.83203125" style="1" customWidth="1"/>
    <col min="7" max="12" width="4.83203125" style="1" customWidth="1"/>
    <col min="13" max="16384" width="9.33203125" style="1"/>
  </cols>
  <sheetData>
    <row r="1" spans="1:12" ht="17.25" customHeight="1" x14ac:dyDescent="0.2">
      <c r="A1" s="1" t="s">
        <v>55</v>
      </c>
    </row>
    <row r="2" spans="1:12" ht="17.25" customHeight="1" x14ac:dyDescent="0.2">
      <c r="A2" s="2"/>
      <c r="B2" s="2"/>
      <c r="C2" s="2"/>
      <c r="D2" s="2"/>
      <c r="E2" s="2"/>
      <c r="F2" s="2"/>
      <c r="G2" s="2"/>
      <c r="H2" s="2"/>
      <c r="I2" s="2"/>
      <c r="J2" s="2"/>
      <c r="K2" s="2"/>
      <c r="L2" s="2"/>
    </row>
    <row r="3" spans="1:12" ht="17.25" customHeight="1" x14ac:dyDescent="0.2">
      <c r="A3" s="2" t="s">
        <v>49</v>
      </c>
      <c r="B3" s="2"/>
      <c r="C3" s="2"/>
      <c r="D3" s="2"/>
      <c r="E3" s="2"/>
      <c r="F3" s="2"/>
      <c r="G3" s="2"/>
      <c r="H3" s="2"/>
      <c r="I3" s="2"/>
      <c r="J3" s="2"/>
      <c r="K3" s="2"/>
      <c r="L3" s="2"/>
    </row>
    <row r="4" spans="1:12" ht="17.25" customHeight="1" x14ac:dyDescent="0.2">
      <c r="F4" s="4" t="s">
        <v>142</v>
      </c>
      <c r="G4" s="55">
        <f>'第1号 交付申請書'!M4</f>
        <v>0</v>
      </c>
      <c r="H4" s="46" t="s">
        <v>7</v>
      </c>
      <c r="I4" s="55">
        <f>'第1号 交付申請書'!O4</f>
        <v>0</v>
      </c>
      <c r="J4" s="46" t="s">
        <v>6</v>
      </c>
      <c r="K4" s="55">
        <f>'第1号 交付申請書'!Q4</f>
        <v>0</v>
      </c>
      <c r="L4" s="46" t="s">
        <v>5</v>
      </c>
    </row>
    <row r="5" spans="1:12" ht="17.25" customHeight="1" x14ac:dyDescent="0.2">
      <c r="A5" s="1" t="s">
        <v>2</v>
      </c>
    </row>
    <row r="6" spans="1:12" ht="17.25" customHeight="1" x14ac:dyDescent="0.2">
      <c r="E6" s="1" t="s">
        <v>3</v>
      </c>
    </row>
    <row r="7" spans="1:12" ht="17.25" customHeight="1" x14ac:dyDescent="0.2">
      <c r="D7" s="263"/>
      <c r="E7" s="300" t="s">
        <v>10</v>
      </c>
      <c r="F7" s="47" t="s">
        <v>13</v>
      </c>
      <c r="G7" s="327">
        <f>'第1号 交付申請書'!L7</f>
        <v>0</v>
      </c>
      <c r="H7" s="327"/>
      <c r="I7" s="327"/>
      <c r="J7" s="327"/>
      <c r="K7" s="327"/>
      <c r="L7" s="328"/>
    </row>
    <row r="8" spans="1:12" ht="39.950000000000003" customHeight="1" x14ac:dyDescent="0.2">
      <c r="D8" s="263"/>
      <c r="E8" s="302"/>
      <c r="F8" s="304">
        <f>'第1号 交付申請書'!K8</f>
        <v>0</v>
      </c>
      <c r="G8" s="305"/>
      <c r="H8" s="305"/>
      <c r="I8" s="305"/>
      <c r="J8" s="305"/>
      <c r="K8" s="305"/>
      <c r="L8" s="306"/>
    </row>
    <row r="9" spans="1:12" ht="17.25" customHeight="1" x14ac:dyDescent="0.2">
      <c r="D9" s="5"/>
      <c r="E9" s="3" t="s">
        <v>9</v>
      </c>
      <c r="F9" s="324">
        <f>'第1号 交付申請書'!K9</f>
        <v>0</v>
      </c>
      <c r="G9" s="325"/>
      <c r="H9" s="325"/>
      <c r="I9" s="325"/>
      <c r="J9" s="325"/>
      <c r="K9" s="325"/>
      <c r="L9" s="326"/>
    </row>
    <row r="10" spans="1:12" ht="17.25" customHeight="1" x14ac:dyDescent="0.2">
      <c r="D10" s="5"/>
      <c r="E10" s="3" t="s">
        <v>50</v>
      </c>
      <c r="F10" s="324">
        <f>'第1号 交付申請書'!K10</f>
        <v>0</v>
      </c>
      <c r="G10" s="325"/>
      <c r="H10" s="325"/>
      <c r="I10" s="325"/>
      <c r="J10" s="325"/>
      <c r="K10" s="325"/>
      <c r="L10" s="326"/>
    </row>
    <row r="12" spans="1:12" ht="30" customHeight="1" x14ac:dyDescent="0.2">
      <c r="A12" s="238" t="s">
        <v>52</v>
      </c>
      <c r="B12" s="238"/>
      <c r="C12" s="238"/>
      <c r="D12" s="238"/>
      <c r="E12" s="238"/>
      <c r="F12" s="238"/>
      <c r="G12" s="238"/>
      <c r="H12" s="238"/>
      <c r="I12" s="238"/>
      <c r="J12" s="238"/>
      <c r="K12" s="238"/>
      <c r="L12" s="238"/>
    </row>
    <row r="13" spans="1:12" ht="17.25" customHeight="1" x14ac:dyDescent="0.2">
      <c r="A13" s="2" t="s">
        <v>4</v>
      </c>
      <c r="B13" s="2"/>
      <c r="C13" s="2"/>
      <c r="D13" s="2"/>
      <c r="E13" s="2"/>
      <c r="F13" s="2"/>
      <c r="G13" s="2"/>
      <c r="H13" s="2"/>
      <c r="I13" s="2"/>
      <c r="J13" s="2"/>
      <c r="K13" s="2"/>
      <c r="L13" s="2"/>
    </row>
    <row r="14" spans="1:12" ht="17.25" customHeight="1" x14ac:dyDescent="0.2">
      <c r="A14" s="2"/>
      <c r="B14" s="2"/>
      <c r="C14" s="2"/>
      <c r="D14" s="2"/>
      <c r="E14" s="2"/>
      <c r="F14" s="2"/>
      <c r="G14" s="2"/>
      <c r="H14" s="2"/>
      <c r="I14" s="2"/>
      <c r="J14" s="2"/>
      <c r="K14" s="2"/>
      <c r="L14" s="2"/>
    </row>
    <row r="15" spans="1:12" ht="17.25" customHeight="1" x14ac:dyDescent="0.2">
      <c r="A15" s="1" t="s">
        <v>53</v>
      </c>
      <c r="B15" s="2"/>
      <c r="C15" s="2"/>
      <c r="D15" s="2"/>
      <c r="E15" s="2"/>
      <c r="F15" s="2"/>
      <c r="G15" s="2"/>
      <c r="H15" s="2"/>
      <c r="I15" s="2"/>
      <c r="J15" s="2"/>
      <c r="K15" s="2"/>
      <c r="L15" s="2"/>
    </row>
    <row r="16" spans="1:12" ht="30" customHeight="1" x14ac:dyDescent="0.2">
      <c r="A16" s="262" t="s">
        <v>54</v>
      </c>
      <c r="B16" s="262"/>
      <c r="C16" s="262"/>
      <c r="D16" s="262"/>
      <c r="E16" s="262"/>
      <c r="F16" s="262"/>
      <c r="G16" s="262"/>
      <c r="H16" s="262"/>
      <c r="I16" s="262"/>
      <c r="J16" s="262"/>
      <c r="K16" s="262"/>
      <c r="L16" s="262"/>
    </row>
    <row r="17" spans="1:12" ht="30" customHeight="1" x14ac:dyDescent="0.2">
      <c r="A17" s="35"/>
      <c r="B17" s="35"/>
      <c r="C17" s="35"/>
      <c r="D17" s="35"/>
      <c r="E17" s="8"/>
      <c r="F17" s="8"/>
      <c r="G17" s="8"/>
      <c r="H17" s="8"/>
      <c r="I17" s="8"/>
      <c r="J17" s="8"/>
      <c r="K17" s="8"/>
      <c r="L17" s="8"/>
    </row>
    <row r="18" spans="1:12" ht="17.25" customHeight="1" x14ac:dyDescent="0.2">
      <c r="F18" s="4" t="s">
        <v>142</v>
      </c>
      <c r="G18" s="45"/>
      <c r="H18" s="46" t="s">
        <v>7</v>
      </c>
      <c r="I18" s="45"/>
      <c r="J18" s="46" t="s">
        <v>6</v>
      </c>
      <c r="K18" s="45"/>
      <c r="L18" s="46" t="s">
        <v>5</v>
      </c>
    </row>
    <row r="19" spans="1:12" ht="30" customHeight="1" x14ac:dyDescent="0.2">
      <c r="A19" s="35"/>
      <c r="B19" s="35"/>
      <c r="C19" s="8"/>
      <c r="D19" s="8"/>
      <c r="E19" s="8"/>
      <c r="F19" s="8"/>
      <c r="G19" s="8"/>
      <c r="H19" s="8"/>
      <c r="I19" s="8"/>
      <c r="J19" s="8"/>
      <c r="K19" s="8"/>
      <c r="L19" s="8"/>
    </row>
    <row r="20" spans="1:12" x14ac:dyDescent="0.2">
      <c r="A20" s="19" t="s">
        <v>56</v>
      </c>
      <c r="B20" s="35"/>
      <c r="C20" s="35"/>
      <c r="D20" s="35"/>
      <c r="E20" s="35"/>
      <c r="F20" s="35"/>
      <c r="G20" s="35"/>
      <c r="H20" s="35"/>
      <c r="I20" s="35"/>
      <c r="J20" s="35"/>
      <c r="K20" s="35"/>
      <c r="L20" s="35"/>
    </row>
    <row r="21" spans="1:12" x14ac:dyDescent="0.2">
      <c r="A21" s="9"/>
      <c r="B21" s="35"/>
      <c r="C21" s="35"/>
      <c r="D21" s="35"/>
      <c r="E21" s="35"/>
      <c r="F21" s="35"/>
      <c r="G21" s="35"/>
      <c r="H21" s="35"/>
      <c r="I21" s="35"/>
      <c r="J21" s="35"/>
      <c r="K21" s="35"/>
      <c r="L21" s="35"/>
    </row>
    <row r="22" spans="1:12" x14ac:dyDescent="0.2">
      <c r="A22" s="19" t="s">
        <v>57</v>
      </c>
      <c r="B22" s="35"/>
      <c r="C22" s="35"/>
      <c r="D22" s="35"/>
      <c r="E22" s="35"/>
      <c r="F22" s="35"/>
      <c r="G22" s="35"/>
      <c r="H22" s="35"/>
      <c r="I22" s="35"/>
      <c r="J22" s="35"/>
      <c r="K22" s="35"/>
      <c r="L22" s="35"/>
    </row>
    <row r="23" spans="1:12" ht="30" customHeight="1" x14ac:dyDescent="0.2">
      <c r="A23" s="9"/>
      <c r="B23" s="35"/>
      <c r="C23" s="8"/>
      <c r="D23" s="9"/>
      <c r="E23" s="9"/>
      <c r="F23" s="75" t="s">
        <v>58</v>
      </c>
      <c r="G23" s="315"/>
      <c r="H23" s="315"/>
      <c r="I23" s="315"/>
      <c r="J23" s="315"/>
      <c r="K23" s="315"/>
      <c r="L23" s="315"/>
    </row>
    <row r="24" spans="1:12" x14ac:dyDescent="0.2">
      <c r="A24" s="9"/>
      <c r="B24" s="35"/>
      <c r="C24" s="8"/>
      <c r="D24" s="9"/>
      <c r="E24" s="9"/>
      <c r="F24" s="9"/>
      <c r="G24" s="8"/>
      <c r="H24" s="8"/>
      <c r="I24" s="8"/>
      <c r="J24" s="8"/>
      <c r="K24" s="8"/>
      <c r="L24" s="8"/>
    </row>
    <row r="25" spans="1:12" ht="30" customHeight="1" x14ac:dyDescent="0.2">
      <c r="A25" s="262" t="s">
        <v>64</v>
      </c>
      <c r="B25" s="262"/>
      <c r="C25" s="262" t="s">
        <v>65</v>
      </c>
      <c r="D25" s="262"/>
      <c r="E25" s="262" t="s">
        <v>144</v>
      </c>
      <c r="F25" s="262"/>
      <c r="G25" s="262" t="s">
        <v>143</v>
      </c>
      <c r="H25" s="262"/>
      <c r="I25" s="262"/>
      <c r="J25" s="262"/>
      <c r="K25" s="262"/>
      <c r="L25" s="262"/>
    </row>
    <row r="26" spans="1:12" ht="30" customHeight="1" x14ac:dyDescent="0.2">
      <c r="A26" s="262" t="s">
        <v>59</v>
      </c>
      <c r="B26" s="262"/>
      <c r="C26" s="262" t="s">
        <v>66</v>
      </c>
      <c r="D26" s="262"/>
      <c r="E26" s="262"/>
      <c r="F26" s="262"/>
      <c r="G26" s="262"/>
      <c r="H26" s="262"/>
      <c r="I26" s="262"/>
      <c r="J26" s="262"/>
      <c r="K26" s="262"/>
      <c r="L26" s="262"/>
    </row>
    <row r="27" spans="1:12" ht="30" customHeight="1" x14ac:dyDescent="0.2">
      <c r="A27" s="262" t="s">
        <v>60</v>
      </c>
      <c r="B27" s="262"/>
      <c r="C27" s="262" t="s">
        <v>66</v>
      </c>
      <c r="D27" s="262"/>
      <c r="E27" s="262"/>
      <c r="F27" s="262"/>
      <c r="G27" s="262"/>
      <c r="H27" s="262"/>
      <c r="I27" s="262"/>
      <c r="J27" s="262"/>
      <c r="K27" s="262"/>
      <c r="L27" s="262"/>
    </row>
    <row r="28" spans="1:12" ht="30" customHeight="1" x14ac:dyDescent="0.2">
      <c r="A28" s="262" t="s">
        <v>61</v>
      </c>
      <c r="B28" s="262"/>
      <c r="C28" s="262" t="s">
        <v>66</v>
      </c>
      <c r="D28" s="262"/>
      <c r="E28" s="262"/>
      <c r="F28" s="262"/>
      <c r="G28" s="262"/>
      <c r="H28" s="262"/>
      <c r="I28" s="262"/>
      <c r="J28" s="262"/>
      <c r="K28" s="262"/>
      <c r="L28" s="262"/>
    </row>
    <row r="29" spans="1:12" ht="30" customHeight="1" x14ac:dyDescent="0.2">
      <c r="A29" s="262" t="s">
        <v>62</v>
      </c>
      <c r="B29" s="262"/>
      <c r="C29" s="262" t="s">
        <v>66</v>
      </c>
      <c r="D29" s="262"/>
      <c r="E29" s="262"/>
      <c r="F29" s="262"/>
      <c r="G29" s="262"/>
      <c r="H29" s="262"/>
      <c r="I29" s="262"/>
      <c r="J29" s="262"/>
      <c r="K29" s="262"/>
      <c r="L29" s="262"/>
    </row>
    <row r="30" spans="1:12" ht="30" customHeight="1" x14ac:dyDescent="0.2">
      <c r="A30" s="262" t="s">
        <v>63</v>
      </c>
      <c r="B30" s="262"/>
      <c r="C30" s="262" t="s">
        <v>66</v>
      </c>
      <c r="D30" s="262"/>
      <c r="E30" s="262"/>
      <c r="F30" s="262"/>
      <c r="G30" s="262"/>
      <c r="H30" s="262"/>
      <c r="I30" s="262"/>
      <c r="J30" s="262"/>
      <c r="K30" s="262"/>
      <c r="L30" s="262"/>
    </row>
    <row r="31" spans="1:12" x14ac:dyDescent="0.2">
      <c r="A31" s="9"/>
      <c r="B31" s="19"/>
      <c r="C31" s="9"/>
      <c r="D31" s="9"/>
      <c r="E31" s="9"/>
      <c r="F31" s="9"/>
      <c r="G31" s="8"/>
      <c r="H31" s="8"/>
      <c r="I31" s="8"/>
      <c r="J31" s="8"/>
      <c r="K31" s="8"/>
      <c r="L31" s="8"/>
    </row>
    <row r="32" spans="1:12" x14ac:dyDescent="0.2">
      <c r="A32" s="17"/>
      <c r="B32" s="22" t="s">
        <v>22</v>
      </c>
    </row>
    <row r="33" spans="1:2" x14ac:dyDescent="0.2">
      <c r="A33" s="16"/>
      <c r="B33" s="22" t="s">
        <v>23</v>
      </c>
    </row>
    <row r="34" spans="1:2" x14ac:dyDescent="0.2">
      <c r="A34" s="21"/>
      <c r="B34" s="22" t="s">
        <v>36</v>
      </c>
    </row>
  </sheetData>
  <mergeCells count="33">
    <mergeCell ref="A29:B29"/>
    <mergeCell ref="A30:B30"/>
    <mergeCell ref="E30:F30"/>
    <mergeCell ref="E26:F26"/>
    <mergeCell ref="E27:F27"/>
    <mergeCell ref="E28:F28"/>
    <mergeCell ref="E29:F29"/>
    <mergeCell ref="A26:B26"/>
    <mergeCell ref="A27:B27"/>
    <mergeCell ref="A28:B28"/>
    <mergeCell ref="G30:L30"/>
    <mergeCell ref="C26:D26"/>
    <mergeCell ref="C30:D30"/>
    <mergeCell ref="G29:L29"/>
    <mergeCell ref="G26:L26"/>
    <mergeCell ref="G27:L27"/>
    <mergeCell ref="G28:L28"/>
    <mergeCell ref="C27:D27"/>
    <mergeCell ref="C28:D28"/>
    <mergeCell ref="C29:D29"/>
    <mergeCell ref="F8:L8"/>
    <mergeCell ref="F9:L9"/>
    <mergeCell ref="F10:L10"/>
    <mergeCell ref="G23:L23"/>
    <mergeCell ref="C25:D25"/>
    <mergeCell ref="D7:D8"/>
    <mergeCell ref="E7:E8"/>
    <mergeCell ref="A12:L12"/>
    <mergeCell ref="E25:F25"/>
    <mergeCell ref="A25:B25"/>
    <mergeCell ref="G7:L7"/>
    <mergeCell ref="A16:L16"/>
    <mergeCell ref="G25:L25"/>
  </mergeCells>
  <phoneticPr fontId="5"/>
  <pageMargins left="0.7" right="0.7" top="0.75" bottom="0.75" header="0.3" footer="0.3"/>
  <pageSetup paperSize="9" scale="9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Zeros="0" zoomScaleNormal="100" zoomScaleSheetLayoutView="85" zoomScalePageLayoutView="55" workbookViewId="0"/>
  </sheetViews>
  <sheetFormatPr defaultColWidth="9.33203125" defaultRowHeight="17.25" x14ac:dyDescent="0.2"/>
  <cols>
    <col min="1" max="4" width="9.33203125" style="1"/>
    <col min="5" max="5" width="9.33203125" style="1" customWidth="1"/>
    <col min="6" max="7" width="10.83203125" style="1" customWidth="1"/>
    <col min="8" max="13" width="4.83203125" style="1" customWidth="1"/>
    <col min="14" max="16384" width="9.33203125" style="1"/>
  </cols>
  <sheetData>
    <row r="1" spans="1:16" ht="17.25" customHeight="1" x14ac:dyDescent="0.2">
      <c r="A1" s="1" t="s">
        <v>67</v>
      </c>
    </row>
    <row r="2" spans="1:16" ht="17.25" customHeight="1" x14ac:dyDescent="0.2">
      <c r="A2" s="2" t="s">
        <v>69</v>
      </c>
      <c r="B2" s="2"/>
      <c r="C2" s="2"/>
      <c r="D2" s="2"/>
      <c r="E2" s="2"/>
      <c r="F2" s="2"/>
      <c r="G2" s="2"/>
      <c r="H2" s="2"/>
      <c r="I2" s="2"/>
      <c r="J2" s="2"/>
      <c r="K2" s="2"/>
      <c r="L2" s="2"/>
      <c r="M2" s="2"/>
    </row>
    <row r="3" spans="1:16" ht="17.25" customHeight="1" x14ac:dyDescent="0.2">
      <c r="A3" s="2" t="s">
        <v>68</v>
      </c>
      <c r="B3" s="2"/>
      <c r="C3" s="2"/>
      <c r="D3" s="2"/>
      <c r="E3" s="2"/>
      <c r="F3" s="2"/>
      <c r="G3" s="2"/>
      <c r="H3" s="2"/>
      <c r="I3" s="2"/>
      <c r="J3" s="2"/>
      <c r="K3" s="2"/>
      <c r="L3" s="2"/>
      <c r="M3" s="2"/>
    </row>
    <row r="4" spans="1:16" ht="17.25" customHeight="1" x14ac:dyDescent="0.2">
      <c r="G4" s="4" t="s">
        <v>8</v>
      </c>
      <c r="H4" s="55">
        <f>'第1号 交付申請書'!M4</f>
        <v>0</v>
      </c>
      <c r="I4" s="46" t="s">
        <v>7</v>
      </c>
      <c r="J4" s="55">
        <f>'第1号 交付申請書'!O4</f>
        <v>0</v>
      </c>
      <c r="K4" s="46" t="s">
        <v>6</v>
      </c>
      <c r="L4" s="55">
        <f>'第1号 交付申請書'!Q4</f>
        <v>0</v>
      </c>
      <c r="M4" s="46" t="s">
        <v>5</v>
      </c>
    </row>
    <row r="5" spans="1:16" ht="17.25" customHeight="1" x14ac:dyDescent="0.2">
      <c r="A5" s="1" t="s">
        <v>2</v>
      </c>
    </row>
    <row r="6" spans="1:16" ht="17.25" customHeight="1" x14ac:dyDescent="0.2"/>
    <row r="7" spans="1:16" ht="17.25" customHeight="1" x14ac:dyDescent="0.2">
      <c r="A7" s="1" t="s">
        <v>77</v>
      </c>
      <c r="G7" s="8"/>
      <c r="H7" s="8"/>
      <c r="I7" s="8"/>
      <c r="J7" s="8"/>
      <c r="K7" s="8"/>
      <c r="L7" s="8"/>
      <c r="M7" s="8"/>
    </row>
    <row r="8" spans="1:16" x14ac:dyDescent="0.2">
      <c r="A8" s="329">
        <f>'第1号 交付申請書'!K10</f>
        <v>0</v>
      </c>
      <c r="B8" s="329"/>
      <c r="C8" s="329"/>
      <c r="D8" s="329"/>
      <c r="E8" s="20" t="s">
        <v>78</v>
      </c>
      <c r="G8" s="8"/>
      <c r="H8" s="8"/>
      <c r="I8" s="8"/>
      <c r="J8" s="8"/>
      <c r="K8" s="8"/>
      <c r="L8" s="8"/>
      <c r="M8" s="8"/>
    </row>
    <row r="9" spans="1:16" ht="17.25" customHeight="1" x14ac:dyDescent="0.2">
      <c r="G9" s="8"/>
      <c r="H9" s="8"/>
      <c r="I9" s="8"/>
      <c r="J9" s="8"/>
      <c r="K9" s="8"/>
      <c r="L9" s="8"/>
      <c r="M9" s="8"/>
    </row>
    <row r="10" spans="1:16" ht="17.25" customHeight="1" x14ac:dyDescent="0.2"/>
    <row r="11" spans="1:16" ht="50.1" customHeight="1" x14ac:dyDescent="0.2">
      <c r="A11" s="238" t="s">
        <v>70</v>
      </c>
      <c r="B11" s="238"/>
      <c r="C11" s="238"/>
      <c r="D11" s="238"/>
      <c r="E11" s="238"/>
      <c r="F11" s="238"/>
      <c r="G11" s="238"/>
      <c r="H11" s="238"/>
      <c r="I11" s="238"/>
      <c r="J11" s="238"/>
      <c r="K11" s="238"/>
      <c r="L11" s="238"/>
      <c r="M11" s="238"/>
      <c r="P11" s="6"/>
    </row>
    <row r="12" spans="1:16" x14ac:dyDescent="0.2">
      <c r="A12" s="23"/>
      <c r="B12" s="23"/>
      <c r="C12" s="23"/>
      <c r="D12" s="23"/>
      <c r="E12" s="23"/>
      <c r="F12" s="23"/>
      <c r="G12" s="23"/>
      <c r="H12" s="23"/>
      <c r="I12" s="23"/>
      <c r="J12" s="23"/>
      <c r="K12" s="23"/>
      <c r="L12" s="23"/>
      <c r="M12" s="23"/>
      <c r="P12" s="23"/>
    </row>
    <row r="13" spans="1:16" x14ac:dyDescent="0.2">
      <c r="A13" s="6"/>
      <c r="B13" s="6"/>
      <c r="C13" s="6"/>
      <c r="D13" s="6"/>
      <c r="E13" s="6"/>
      <c r="F13" s="6"/>
      <c r="G13" s="6"/>
      <c r="H13" s="6"/>
      <c r="I13" s="6"/>
      <c r="J13" s="6"/>
      <c r="K13" s="6"/>
      <c r="L13" s="6"/>
      <c r="M13" s="6"/>
      <c r="P13" s="6"/>
    </row>
    <row r="14" spans="1:16" ht="30" customHeight="1" x14ac:dyDescent="0.2">
      <c r="A14" s="19" t="s">
        <v>145</v>
      </c>
      <c r="C14" s="2"/>
      <c r="D14" s="2"/>
      <c r="E14" s="2"/>
      <c r="F14" s="2"/>
      <c r="G14" s="2"/>
      <c r="H14" s="2"/>
      <c r="I14" s="2"/>
      <c r="J14" s="2"/>
      <c r="K14" s="2"/>
      <c r="L14" s="2"/>
      <c r="M14" s="2"/>
    </row>
    <row r="15" spans="1:16" ht="20.100000000000001" customHeight="1" x14ac:dyDescent="0.2">
      <c r="A15" s="58" t="s">
        <v>13</v>
      </c>
      <c r="B15" s="312">
        <f>IF('第1号 交付申請書'!E17=0,'第1号 交付申請書'!L7,'第1号 交付申請書'!E17)</f>
        <v>0</v>
      </c>
      <c r="C15" s="312"/>
      <c r="D15" s="312"/>
      <c r="E15" s="312"/>
      <c r="F15" s="312"/>
      <c r="G15" s="312"/>
      <c r="H15" s="312"/>
      <c r="I15" s="312"/>
      <c r="J15" s="312"/>
      <c r="K15" s="312"/>
      <c r="L15" s="312"/>
      <c r="M15" s="313"/>
    </row>
    <row r="16" spans="1:16" ht="20.100000000000001" customHeight="1" x14ac:dyDescent="0.2">
      <c r="A16" s="330">
        <f>IF('第1号 交付申請書'!D18=0,'第1号 交付申請書'!K8,'第1号 交付申請書'!D18)</f>
        <v>0</v>
      </c>
      <c r="B16" s="331"/>
      <c r="C16" s="331"/>
      <c r="D16" s="331"/>
      <c r="E16" s="331"/>
      <c r="F16" s="331"/>
      <c r="G16" s="331"/>
      <c r="H16" s="331"/>
      <c r="I16" s="331"/>
      <c r="J16" s="331"/>
      <c r="K16" s="331"/>
      <c r="L16" s="331"/>
      <c r="M16" s="332"/>
    </row>
    <row r="17" spans="1:13" ht="20.100000000000001" customHeight="1" x14ac:dyDescent="0.2">
      <c r="A17" s="33"/>
      <c r="B17" s="33"/>
      <c r="C17" s="33"/>
      <c r="D17" s="33"/>
      <c r="E17" s="33"/>
      <c r="F17" s="33"/>
      <c r="G17" s="33"/>
      <c r="H17" s="33"/>
      <c r="I17" s="33"/>
      <c r="J17" s="33"/>
      <c r="K17" s="33"/>
      <c r="L17" s="33"/>
      <c r="M17" s="33"/>
    </row>
    <row r="18" spans="1:13" x14ac:dyDescent="0.2">
      <c r="A18" s="9"/>
      <c r="B18" s="19"/>
      <c r="C18" s="19"/>
      <c r="D18" s="9"/>
      <c r="E18" s="9"/>
      <c r="F18" s="9"/>
      <c r="G18" s="9"/>
      <c r="H18" s="9"/>
      <c r="I18" s="9"/>
      <c r="J18" s="9"/>
      <c r="K18" s="9"/>
      <c r="L18" s="9"/>
      <c r="M18" s="9"/>
    </row>
    <row r="19" spans="1:13" ht="30" customHeight="1" x14ac:dyDescent="0.2">
      <c r="A19" s="19" t="s">
        <v>75</v>
      </c>
      <c r="B19" s="19"/>
      <c r="C19" s="19"/>
      <c r="D19" s="19"/>
      <c r="E19" s="19"/>
      <c r="F19" s="19"/>
      <c r="G19" s="19"/>
      <c r="H19" s="19"/>
      <c r="I19" s="19"/>
      <c r="J19" s="19"/>
      <c r="K19" s="19"/>
      <c r="L19" s="19"/>
      <c r="M19" s="19"/>
    </row>
    <row r="20" spans="1:13" ht="20.100000000000001" customHeight="1" x14ac:dyDescent="0.2">
      <c r="A20" s="242" t="s">
        <v>71</v>
      </c>
      <c r="B20" s="333"/>
      <c r="C20" s="243"/>
      <c r="D20" s="86" t="s">
        <v>74</v>
      </c>
      <c r="E20" s="250"/>
      <c r="F20" s="250"/>
      <c r="G20" s="250"/>
      <c r="H20" s="250"/>
      <c r="I20" s="250"/>
      <c r="J20" s="250"/>
      <c r="K20" s="250"/>
      <c r="L20" s="250"/>
      <c r="M20" s="251"/>
    </row>
    <row r="21" spans="1:13" ht="20.100000000000001" customHeight="1" x14ac:dyDescent="0.2">
      <c r="A21" s="246"/>
      <c r="B21" s="334"/>
      <c r="C21" s="247"/>
      <c r="D21" s="266"/>
      <c r="E21" s="267"/>
      <c r="F21" s="267"/>
      <c r="G21" s="267"/>
      <c r="H21" s="267"/>
      <c r="I21" s="267"/>
      <c r="J21" s="267"/>
      <c r="K21" s="267"/>
      <c r="L21" s="267"/>
      <c r="M21" s="268"/>
    </row>
    <row r="22" spans="1:13" ht="30" customHeight="1" x14ac:dyDescent="0.2">
      <c r="A22" s="309" t="s">
        <v>72</v>
      </c>
      <c r="B22" s="310"/>
      <c r="C22" s="311"/>
      <c r="D22" s="314"/>
      <c r="E22" s="314"/>
      <c r="F22" s="314"/>
      <c r="G22" s="314"/>
      <c r="H22" s="314"/>
      <c r="I22" s="314"/>
      <c r="J22" s="314"/>
      <c r="K22" s="314"/>
      <c r="L22" s="314"/>
      <c r="M22" s="314"/>
    </row>
    <row r="23" spans="1:13" ht="30" customHeight="1" x14ac:dyDescent="0.2">
      <c r="A23" s="309" t="s">
        <v>73</v>
      </c>
      <c r="B23" s="310"/>
      <c r="C23" s="311"/>
      <c r="D23" s="314"/>
      <c r="E23" s="314"/>
      <c r="F23" s="314"/>
      <c r="G23" s="314"/>
      <c r="H23" s="314"/>
      <c r="I23" s="314"/>
      <c r="J23" s="314"/>
      <c r="K23" s="314"/>
      <c r="L23" s="314"/>
      <c r="M23" s="314"/>
    </row>
    <row r="24" spans="1:13" x14ac:dyDescent="0.2">
      <c r="A24" s="41"/>
      <c r="B24" s="41"/>
      <c r="C24" s="41"/>
      <c r="D24" s="41"/>
      <c r="E24" s="41"/>
      <c r="F24" s="41"/>
      <c r="G24" s="41"/>
      <c r="H24" s="41"/>
      <c r="I24" s="41"/>
      <c r="J24" s="41"/>
      <c r="K24" s="41"/>
      <c r="L24" s="41"/>
      <c r="M24" s="41"/>
    </row>
    <row r="25" spans="1:13" x14ac:dyDescent="0.2">
      <c r="A25" s="9"/>
      <c r="B25" s="19"/>
      <c r="C25" s="19"/>
      <c r="D25" s="8"/>
      <c r="E25" s="8"/>
      <c r="F25" s="9"/>
      <c r="G25" s="9"/>
      <c r="H25" s="8"/>
      <c r="I25" s="8"/>
      <c r="J25" s="8"/>
      <c r="K25" s="8"/>
      <c r="L25" s="8"/>
      <c r="M25" s="8"/>
    </row>
    <row r="26" spans="1:13" ht="30" customHeight="1" x14ac:dyDescent="0.2">
      <c r="A26" s="19" t="s">
        <v>76</v>
      </c>
      <c r="B26" s="19"/>
      <c r="C26" s="19"/>
      <c r="D26" s="19"/>
      <c r="E26" s="19"/>
      <c r="F26" s="19"/>
      <c r="G26" s="19"/>
      <c r="H26" s="19"/>
      <c r="I26" s="19"/>
      <c r="J26" s="19"/>
      <c r="K26" s="19"/>
      <c r="L26" s="19"/>
      <c r="M26" s="19"/>
    </row>
    <row r="27" spans="1:13" ht="20.100000000000001" customHeight="1" x14ac:dyDescent="0.2">
      <c r="A27" s="242" t="s">
        <v>71</v>
      </c>
      <c r="B27" s="333"/>
      <c r="C27" s="243"/>
      <c r="D27" s="86" t="s">
        <v>74</v>
      </c>
      <c r="E27" s="250"/>
      <c r="F27" s="250"/>
      <c r="G27" s="250"/>
      <c r="H27" s="250"/>
      <c r="I27" s="250"/>
      <c r="J27" s="250"/>
      <c r="K27" s="250"/>
      <c r="L27" s="250"/>
      <c r="M27" s="251"/>
    </row>
    <row r="28" spans="1:13" ht="20.100000000000001" customHeight="1" x14ac:dyDescent="0.2">
      <c r="A28" s="246"/>
      <c r="B28" s="334"/>
      <c r="C28" s="247"/>
      <c r="D28" s="266"/>
      <c r="E28" s="267"/>
      <c r="F28" s="267"/>
      <c r="G28" s="267"/>
      <c r="H28" s="267"/>
      <c r="I28" s="267"/>
      <c r="J28" s="267"/>
      <c r="K28" s="267"/>
      <c r="L28" s="267"/>
      <c r="M28" s="268"/>
    </row>
    <row r="29" spans="1:13" ht="30" customHeight="1" x14ac:dyDescent="0.2">
      <c r="A29" s="309" t="s">
        <v>72</v>
      </c>
      <c r="B29" s="310"/>
      <c r="C29" s="311"/>
      <c r="D29" s="314"/>
      <c r="E29" s="314"/>
      <c r="F29" s="314"/>
      <c r="G29" s="314"/>
      <c r="H29" s="314"/>
      <c r="I29" s="314"/>
      <c r="J29" s="314"/>
      <c r="K29" s="314"/>
      <c r="L29" s="314"/>
      <c r="M29" s="314"/>
    </row>
    <row r="30" spans="1:13" ht="30" customHeight="1" x14ac:dyDescent="0.2">
      <c r="A30" s="309" t="s">
        <v>73</v>
      </c>
      <c r="B30" s="310"/>
      <c r="C30" s="311"/>
      <c r="D30" s="314"/>
      <c r="E30" s="314"/>
      <c r="F30" s="314"/>
      <c r="G30" s="314"/>
      <c r="H30" s="314"/>
      <c r="I30" s="314"/>
      <c r="J30" s="314"/>
      <c r="K30" s="314"/>
      <c r="L30" s="314"/>
      <c r="M30" s="314"/>
    </row>
    <row r="31" spans="1:13" x14ac:dyDescent="0.2">
      <c r="A31" s="9"/>
      <c r="B31" s="9"/>
      <c r="C31" s="9"/>
      <c r="D31" s="9"/>
      <c r="E31" s="9"/>
      <c r="F31" s="9"/>
      <c r="G31" s="9"/>
      <c r="H31" s="9"/>
      <c r="I31" s="9"/>
      <c r="J31" s="9"/>
      <c r="K31" s="9"/>
      <c r="L31" s="9"/>
      <c r="M31" s="9"/>
    </row>
    <row r="32" spans="1:13" x14ac:dyDescent="0.2">
      <c r="A32" s="17"/>
      <c r="B32" s="22" t="s">
        <v>22</v>
      </c>
    </row>
    <row r="33" spans="1:2" x14ac:dyDescent="0.2">
      <c r="A33" s="16"/>
      <c r="B33" s="22" t="s">
        <v>23</v>
      </c>
    </row>
    <row r="34" spans="1:2" x14ac:dyDescent="0.2">
      <c r="A34" s="21"/>
      <c r="B34" s="22" t="s">
        <v>36</v>
      </c>
    </row>
  </sheetData>
  <mergeCells count="18">
    <mergeCell ref="A29:C29"/>
    <mergeCell ref="D29:M29"/>
    <mergeCell ref="A30:C30"/>
    <mergeCell ref="D30:M30"/>
    <mergeCell ref="A8:D8"/>
    <mergeCell ref="B15:M15"/>
    <mergeCell ref="A16:M16"/>
    <mergeCell ref="A27:C28"/>
    <mergeCell ref="E27:M27"/>
    <mergeCell ref="D28:M28"/>
    <mergeCell ref="A23:C23"/>
    <mergeCell ref="D23:M23"/>
    <mergeCell ref="A20:C21"/>
    <mergeCell ref="D21:M21"/>
    <mergeCell ref="E20:M20"/>
    <mergeCell ref="A22:C22"/>
    <mergeCell ref="D22:M22"/>
    <mergeCell ref="A11:M11"/>
  </mergeCells>
  <phoneticPr fontId="5"/>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Zeros="0" zoomScaleNormal="100" zoomScaleSheetLayoutView="85" zoomScalePageLayoutView="55" workbookViewId="0"/>
  </sheetViews>
  <sheetFormatPr defaultColWidth="9.33203125" defaultRowHeight="17.25" x14ac:dyDescent="0.2"/>
  <cols>
    <col min="1" max="3" width="9.33203125" style="1"/>
    <col min="4" max="4" width="10.83203125" style="1" customWidth="1"/>
    <col min="5" max="5" width="19.1640625" style="1" customWidth="1"/>
    <col min="6" max="6" width="10.83203125" style="1" customWidth="1"/>
    <col min="7" max="12" width="4.83203125" style="1" customWidth="1"/>
    <col min="13" max="16384" width="9.33203125" style="1"/>
  </cols>
  <sheetData>
    <row r="1" spans="1:12" ht="17.25" customHeight="1" x14ac:dyDescent="0.2">
      <c r="A1" s="1" t="s">
        <v>79</v>
      </c>
    </row>
    <row r="2" spans="1:12" ht="17.25" customHeight="1" x14ac:dyDescent="0.2">
      <c r="A2" s="2" t="s">
        <v>40</v>
      </c>
      <c r="B2" s="2"/>
      <c r="C2" s="2"/>
      <c r="D2" s="2"/>
      <c r="E2" s="2"/>
      <c r="F2" s="2"/>
      <c r="G2" s="2"/>
      <c r="H2" s="2"/>
      <c r="I2" s="2"/>
      <c r="J2" s="2"/>
      <c r="K2" s="2"/>
      <c r="L2" s="2"/>
    </row>
    <row r="3" spans="1:12" ht="17.25" customHeight="1" x14ac:dyDescent="0.2">
      <c r="A3" s="2" t="s">
        <v>80</v>
      </c>
      <c r="B3" s="2"/>
      <c r="C3" s="2"/>
      <c r="D3" s="2"/>
      <c r="E3" s="2"/>
      <c r="F3" s="2"/>
      <c r="G3" s="2"/>
      <c r="H3" s="2"/>
      <c r="I3" s="2"/>
      <c r="J3" s="2"/>
      <c r="K3" s="2"/>
      <c r="L3" s="2"/>
    </row>
    <row r="4" spans="1:12" ht="17.25" customHeight="1" x14ac:dyDescent="0.2">
      <c r="F4" s="4" t="s">
        <v>8</v>
      </c>
      <c r="G4" s="55">
        <f>'第1号 交付申請書'!M4</f>
        <v>0</v>
      </c>
      <c r="H4" s="46" t="s">
        <v>7</v>
      </c>
      <c r="I4" s="55">
        <f>'第1号 交付申請書'!O4</f>
        <v>0</v>
      </c>
      <c r="J4" s="46" t="s">
        <v>6</v>
      </c>
      <c r="K4" s="55">
        <f>'第1号 交付申請書'!Q4</f>
        <v>0</v>
      </c>
      <c r="L4" s="46" t="s">
        <v>5</v>
      </c>
    </row>
    <row r="5" spans="1:12" ht="17.25" customHeight="1" x14ac:dyDescent="0.2">
      <c r="A5" s="1" t="s">
        <v>2</v>
      </c>
    </row>
    <row r="6" spans="1:12" ht="30" customHeight="1" x14ac:dyDescent="0.2"/>
    <row r="7" spans="1:12" ht="17.25" customHeight="1" x14ac:dyDescent="0.2">
      <c r="E7" s="1" t="s">
        <v>3</v>
      </c>
    </row>
    <row r="8" spans="1:12" ht="17.25" customHeight="1" x14ac:dyDescent="0.2">
      <c r="E8" s="300" t="s">
        <v>10</v>
      </c>
      <c r="F8" s="47" t="s">
        <v>13</v>
      </c>
      <c r="G8" s="327">
        <f>'第1号 交付申請書'!L7</f>
        <v>0</v>
      </c>
      <c r="H8" s="327"/>
      <c r="I8" s="327"/>
      <c r="J8" s="327"/>
      <c r="K8" s="327"/>
      <c r="L8" s="328"/>
    </row>
    <row r="9" spans="1:12" ht="39.950000000000003" customHeight="1" x14ac:dyDescent="0.2">
      <c r="E9" s="302"/>
      <c r="F9" s="345">
        <f>'第1号 交付申請書'!K8</f>
        <v>0</v>
      </c>
      <c r="G9" s="346"/>
      <c r="H9" s="346"/>
      <c r="I9" s="346"/>
      <c r="J9" s="346"/>
      <c r="K9" s="346"/>
      <c r="L9" s="347"/>
    </row>
    <row r="10" spans="1:12" ht="17.25" customHeight="1" x14ac:dyDescent="0.2">
      <c r="E10" s="3" t="s">
        <v>9</v>
      </c>
      <c r="F10" s="335">
        <f>'第1号 交付申請書'!K9</f>
        <v>0</v>
      </c>
      <c r="G10" s="335"/>
      <c r="H10" s="335"/>
      <c r="I10" s="335"/>
      <c r="J10" s="335"/>
      <c r="K10" s="335"/>
      <c r="L10" s="335"/>
    </row>
    <row r="11" spans="1:12" ht="17.25" customHeight="1" x14ac:dyDescent="0.2">
      <c r="E11" s="3" t="s">
        <v>11</v>
      </c>
      <c r="F11" s="335">
        <f>'第1号 交付申請書'!K10</f>
        <v>0</v>
      </c>
      <c r="G11" s="335"/>
      <c r="H11" s="335"/>
      <c r="I11" s="335"/>
      <c r="J11" s="335"/>
      <c r="K11" s="335"/>
      <c r="L11" s="335"/>
    </row>
    <row r="12" spans="1:12" ht="17.25" customHeight="1" x14ac:dyDescent="0.2">
      <c r="E12" s="3" t="s">
        <v>12</v>
      </c>
      <c r="F12" s="335">
        <f>'第1号 交付申請書'!K11</f>
        <v>0</v>
      </c>
      <c r="G12" s="335"/>
      <c r="H12" s="335"/>
      <c r="I12" s="335"/>
      <c r="J12" s="335"/>
      <c r="K12" s="335"/>
      <c r="L12" s="335"/>
    </row>
    <row r="13" spans="1:12" ht="30" customHeight="1" x14ac:dyDescent="0.2"/>
    <row r="14" spans="1:12" ht="59.45" customHeight="1" x14ac:dyDescent="0.2">
      <c r="A14" s="238" t="s">
        <v>271</v>
      </c>
      <c r="B14" s="238"/>
      <c r="C14" s="238"/>
      <c r="D14" s="238"/>
      <c r="E14" s="238"/>
      <c r="F14" s="238"/>
      <c r="G14" s="238"/>
      <c r="H14" s="238"/>
      <c r="I14" s="238"/>
      <c r="J14" s="238"/>
      <c r="K14" s="238"/>
      <c r="L14" s="238"/>
    </row>
    <row r="15" spans="1:12" x14ac:dyDescent="0.2">
      <c r="A15" s="6"/>
      <c r="B15" s="6"/>
      <c r="C15" s="6"/>
      <c r="D15" s="6"/>
      <c r="E15" s="6"/>
      <c r="F15" s="6"/>
      <c r="G15" s="6"/>
      <c r="H15" s="6"/>
      <c r="I15" s="6"/>
      <c r="J15" s="6"/>
      <c r="K15" s="6"/>
      <c r="L15" s="6"/>
    </row>
    <row r="16" spans="1:12" ht="17.25" customHeight="1" x14ac:dyDescent="0.2">
      <c r="A16" s="2" t="s">
        <v>4</v>
      </c>
      <c r="B16" s="2"/>
      <c r="C16" s="2"/>
      <c r="D16" s="2"/>
      <c r="E16" s="2"/>
      <c r="F16" s="2"/>
      <c r="G16" s="2"/>
      <c r="H16" s="2"/>
      <c r="I16" s="2"/>
      <c r="J16" s="2"/>
      <c r="K16" s="2"/>
      <c r="L16" s="2"/>
    </row>
    <row r="17" spans="1:12" ht="17.25" customHeight="1" x14ac:dyDescent="0.2">
      <c r="A17" s="2"/>
      <c r="B17" s="2"/>
      <c r="C17" s="2"/>
      <c r="D17" s="2"/>
      <c r="E17" s="2"/>
      <c r="F17" s="2"/>
      <c r="G17" s="2"/>
      <c r="H17" s="2"/>
      <c r="I17" s="2"/>
      <c r="J17" s="2"/>
      <c r="K17" s="2"/>
      <c r="L17" s="2"/>
    </row>
    <row r="18" spans="1:12" ht="30" customHeight="1" x14ac:dyDescent="0.2">
      <c r="A18" s="19" t="s">
        <v>81</v>
      </c>
      <c r="B18" s="19"/>
      <c r="C18" s="19"/>
      <c r="D18" s="19"/>
      <c r="E18" s="19"/>
      <c r="F18" s="19"/>
      <c r="G18" s="19"/>
      <c r="H18" s="19"/>
      <c r="I18" s="19"/>
      <c r="J18" s="19"/>
      <c r="K18" s="19"/>
      <c r="L18" s="19"/>
    </row>
    <row r="19" spans="1:12" ht="22.5" customHeight="1" x14ac:dyDescent="0.2">
      <c r="A19" s="336"/>
      <c r="B19" s="337"/>
      <c r="C19" s="337"/>
      <c r="D19" s="337"/>
      <c r="E19" s="337"/>
      <c r="F19" s="337"/>
      <c r="G19" s="337"/>
      <c r="H19" s="337"/>
      <c r="I19" s="337"/>
      <c r="J19" s="337"/>
      <c r="K19" s="337"/>
      <c r="L19" s="338"/>
    </row>
    <row r="20" spans="1:12" ht="22.5" customHeight="1" x14ac:dyDescent="0.2">
      <c r="A20" s="339"/>
      <c r="B20" s="340"/>
      <c r="C20" s="340"/>
      <c r="D20" s="340"/>
      <c r="E20" s="340"/>
      <c r="F20" s="340"/>
      <c r="G20" s="340"/>
      <c r="H20" s="340"/>
      <c r="I20" s="340"/>
      <c r="J20" s="340"/>
      <c r="K20" s="340"/>
      <c r="L20" s="341"/>
    </row>
    <row r="21" spans="1:12" ht="22.5" customHeight="1" x14ac:dyDescent="0.2">
      <c r="A21" s="339"/>
      <c r="B21" s="340"/>
      <c r="C21" s="340"/>
      <c r="D21" s="340"/>
      <c r="E21" s="340"/>
      <c r="F21" s="340"/>
      <c r="G21" s="340"/>
      <c r="H21" s="340"/>
      <c r="I21" s="340"/>
      <c r="J21" s="340"/>
      <c r="K21" s="340"/>
      <c r="L21" s="341"/>
    </row>
    <row r="22" spans="1:12" ht="22.5" customHeight="1" x14ac:dyDescent="0.2">
      <c r="A22" s="339"/>
      <c r="B22" s="340"/>
      <c r="C22" s="340"/>
      <c r="D22" s="340"/>
      <c r="E22" s="340"/>
      <c r="F22" s="340"/>
      <c r="G22" s="340"/>
      <c r="H22" s="340"/>
      <c r="I22" s="340"/>
      <c r="J22" s="340"/>
      <c r="K22" s="340"/>
      <c r="L22" s="341"/>
    </row>
    <row r="23" spans="1:12" ht="22.5" customHeight="1" x14ac:dyDescent="0.2">
      <c r="A23" s="339"/>
      <c r="B23" s="340"/>
      <c r="C23" s="340"/>
      <c r="D23" s="340"/>
      <c r="E23" s="340"/>
      <c r="F23" s="340"/>
      <c r="G23" s="340"/>
      <c r="H23" s="340"/>
      <c r="I23" s="340"/>
      <c r="J23" s="340"/>
      <c r="K23" s="340"/>
      <c r="L23" s="341"/>
    </row>
    <row r="24" spans="1:12" ht="22.5" customHeight="1" x14ac:dyDescent="0.2">
      <c r="A24" s="339"/>
      <c r="B24" s="340"/>
      <c r="C24" s="340"/>
      <c r="D24" s="340"/>
      <c r="E24" s="340"/>
      <c r="F24" s="340"/>
      <c r="G24" s="340"/>
      <c r="H24" s="340"/>
      <c r="I24" s="340"/>
      <c r="J24" s="340"/>
      <c r="K24" s="340"/>
      <c r="L24" s="341"/>
    </row>
    <row r="25" spans="1:12" ht="22.5" customHeight="1" x14ac:dyDescent="0.2">
      <c r="A25" s="339"/>
      <c r="B25" s="340"/>
      <c r="C25" s="340"/>
      <c r="D25" s="340"/>
      <c r="E25" s="340"/>
      <c r="F25" s="340"/>
      <c r="G25" s="340"/>
      <c r="H25" s="340"/>
      <c r="I25" s="340"/>
      <c r="J25" s="340"/>
      <c r="K25" s="340"/>
      <c r="L25" s="341"/>
    </row>
    <row r="26" spans="1:12" ht="22.5" customHeight="1" x14ac:dyDescent="0.2">
      <c r="A26" s="339"/>
      <c r="B26" s="340"/>
      <c r="C26" s="340"/>
      <c r="D26" s="340"/>
      <c r="E26" s="340"/>
      <c r="F26" s="340"/>
      <c r="G26" s="340"/>
      <c r="H26" s="340"/>
      <c r="I26" s="340"/>
      <c r="J26" s="340"/>
      <c r="K26" s="340"/>
      <c r="L26" s="341"/>
    </row>
    <row r="27" spans="1:12" ht="22.5" customHeight="1" x14ac:dyDescent="0.2">
      <c r="A27" s="339"/>
      <c r="B27" s="340"/>
      <c r="C27" s="340"/>
      <c r="D27" s="340"/>
      <c r="E27" s="340"/>
      <c r="F27" s="340"/>
      <c r="G27" s="340"/>
      <c r="H27" s="340"/>
      <c r="I27" s="340"/>
      <c r="J27" s="340"/>
      <c r="K27" s="340"/>
      <c r="L27" s="341"/>
    </row>
    <row r="28" spans="1:12" ht="22.5" customHeight="1" x14ac:dyDescent="0.2">
      <c r="A28" s="342"/>
      <c r="B28" s="343"/>
      <c r="C28" s="343"/>
      <c r="D28" s="343"/>
      <c r="E28" s="343"/>
      <c r="F28" s="343"/>
      <c r="G28" s="343"/>
      <c r="H28" s="343"/>
      <c r="I28" s="343"/>
      <c r="J28" s="343"/>
      <c r="K28" s="343"/>
      <c r="L28" s="344"/>
    </row>
    <row r="29" spans="1:12" ht="30" customHeight="1" x14ac:dyDescent="0.2">
      <c r="A29" s="9"/>
      <c r="B29" s="19"/>
      <c r="C29" s="19"/>
      <c r="D29" s="9"/>
      <c r="E29" s="9"/>
      <c r="F29" s="9"/>
      <c r="G29" s="8"/>
      <c r="H29" s="8"/>
      <c r="I29" s="8"/>
      <c r="J29" s="8"/>
      <c r="K29" s="8"/>
      <c r="L29" s="8"/>
    </row>
    <row r="30" spans="1:12" x14ac:dyDescent="0.2">
      <c r="A30" s="17"/>
      <c r="B30" s="22" t="s">
        <v>22</v>
      </c>
    </row>
    <row r="31" spans="1:12" x14ac:dyDescent="0.2">
      <c r="A31" s="16"/>
      <c r="B31" s="22" t="s">
        <v>23</v>
      </c>
    </row>
    <row r="32" spans="1:12" x14ac:dyDescent="0.2">
      <c r="A32" s="21"/>
      <c r="B32" s="22" t="s">
        <v>36</v>
      </c>
    </row>
  </sheetData>
  <mergeCells count="8">
    <mergeCell ref="F12:L12"/>
    <mergeCell ref="A19:L28"/>
    <mergeCell ref="A14:L14"/>
    <mergeCell ref="E8:E9"/>
    <mergeCell ref="G8:L8"/>
    <mergeCell ref="F9:L9"/>
    <mergeCell ref="F10:L10"/>
    <mergeCell ref="F11:L11"/>
  </mergeCells>
  <phoneticPr fontId="5"/>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Zeros="0" zoomScale="85" zoomScaleNormal="85" zoomScaleSheetLayoutView="55" zoomScalePageLayoutView="85" workbookViewId="0"/>
  </sheetViews>
  <sheetFormatPr defaultColWidth="9.33203125" defaultRowHeight="17.25" x14ac:dyDescent="0.2"/>
  <cols>
    <col min="1" max="1" width="9.33203125" style="1"/>
    <col min="2" max="2" width="7.83203125" style="1" customWidth="1"/>
    <col min="3" max="3" width="9.33203125" style="1"/>
    <col min="4" max="4" width="5.83203125" style="1" customWidth="1"/>
    <col min="5" max="5" width="9.33203125" style="1" customWidth="1"/>
    <col min="6" max="6" width="10.83203125" style="1" customWidth="1"/>
    <col min="7" max="12" width="5.83203125" style="1" customWidth="1"/>
    <col min="13" max="13" width="4.83203125" style="1" customWidth="1"/>
    <col min="14" max="18" width="2.83203125" style="1" customWidth="1"/>
    <col min="19" max="16384" width="9.33203125" style="1"/>
  </cols>
  <sheetData>
    <row r="1" spans="1:18" s="111" customFormat="1" ht="17.25" customHeight="1" x14ac:dyDescent="0.2">
      <c r="A1" s="111" t="s">
        <v>82</v>
      </c>
    </row>
    <row r="2" spans="1:18" s="111" customFormat="1" ht="17.25" customHeight="1" x14ac:dyDescent="0.2">
      <c r="A2" s="110" t="s">
        <v>40</v>
      </c>
      <c r="B2" s="110"/>
      <c r="C2" s="110"/>
      <c r="D2" s="110"/>
      <c r="E2" s="110"/>
      <c r="F2" s="110"/>
      <c r="G2" s="110"/>
      <c r="H2" s="110"/>
      <c r="I2" s="110"/>
      <c r="J2" s="110"/>
      <c r="K2" s="110"/>
      <c r="L2" s="110"/>
      <c r="M2" s="110"/>
      <c r="N2" s="110"/>
      <c r="O2" s="110"/>
      <c r="P2" s="110"/>
      <c r="Q2" s="110"/>
      <c r="R2" s="110"/>
    </row>
    <row r="3" spans="1:18" s="111" customFormat="1" ht="17.25" customHeight="1" x14ac:dyDescent="0.2">
      <c r="A3" s="110" t="s">
        <v>221</v>
      </c>
      <c r="B3" s="110"/>
      <c r="C3" s="110"/>
      <c r="D3" s="110"/>
      <c r="E3" s="110"/>
      <c r="F3" s="110"/>
      <c r="G3" s="110"/>
      <c r="H3" s="110"/>
      <c r="I3" s="110"/>
      <c r="J3" s="110"/>
      <c r="K3" s="110"/>
      <c r="L3" s="110"/>
      <c r="M3" s="110"/>
      <c r="N3" s="110"/>
      <c r="O3" s="110"/>
      <c r="P3" s="110"/>
      <c r="Q3" s="110"/>
      <c r="R3" s="110"/>
    </row>
    <row r="4" spans="1:18" s="111" customFormat="1" ht="17.25" customHeight="1" x14ac:dyDescent="0.2">
      <c r="L4" s="120" t="s">
        <v>8</v>
      </c>
      <c r="M4" s="123"/>
      <c r="N4" s="114" t="s">
        <v>7</v>
      </c>
      <c r="O4" s="123"/>
      <c r="P4" s="114" t="s">
        <v>6</v>
      </c>
      <c r="Q4" s="123"/>
      <c r="R4" s="120" t="s">
        <v>5</v>
      </c>
    </row>
    <row r="5" spans="1:18" s="111" customFormat="1" ht="17.25" customHeight="1" x14ac:dyDescent="0.2">
      <c r="A5" s="111" t="s">
        <v>2</v>
      </c>
    </row>
    <row r="6" spans="1:18" s="111" customFormat="1" ht="17.25" customHeight="1" x14ac:dyDescent="0.2">
      <c r="I6" s="111" t="s">
        <v>3</v>
      </c>
    </row>
    <row r="7" spans="1:18" s="111" customFormat="1" ht="17.25" customHeight="1" x14ac:dyDescent="0.2">
      <c r="F7" s="167"/>
      <c r="I7" s="254" t="s">
        <v>10</v>
      </c>
      <c r="J7" s="254"/>
      <c r="K7" s="119" t="s">
        <v>13</v>
      </c>
      <c r="L7" s="48">
        <f>'第1号 交付申請書'!L7</f>
        <v>0</v>
      </c>
      <c r="M7" s="48"/>
      <c r="N7" s="48"/>
      <c r="O7" s="48"/>
      <c r="P7" s="48"/>
      <c r="Q7" s="48"/>
      <c r="R7" s="49"/>
    </row>
    <row r="8" spans="1:18" s="111" customFormat="1" ht="39.950000000000003" customHeight="1" x14ac:dyDescent="0.2">
      <c r="F8" s="167"/>
      <c r="I8" s="254"/>
      <c r="J8" s="254"/>
      <c r="K8" s="304">
        <f>'第1号 交付申請書'!K8</f>
        <v>0</v>
      </c>
      <c r="L8" s="305"/>
      <c r="M8" s="305"/>
      <c r="N8" s="305"/>
      <c r="O8" s="305"/>
      <c r="P8" s="305"/>
      <c r="Q8" s="305"/>
      <c r="R8" s="306"/>
    </row>
    <row r="9" spans="1:18" s="111" customFormat="1" ht="17.25" customHeight="1" x14ac:dyDescent="0.2">
      <c r="F9" s="128"/>
      <c r="I9" s="255" t="s">
        <v>9</v>
      </c>
      <c r="J9" s="255"/>
      <c r="K9" s="54">
        <f>'第1号 交付申請書'!K9</f>
        <v>0</v>
      </c>
      <c r="L9" s="125"/>
      <c r="M9" s="125"/>
      <c r="N9" s="125"/>
      <c r="O9" s="125"/>
      <c r="P9" s="125"/>
      <c r="Q9" s="125"/>
      <c r="R9" s="53"/>
    </row>
    <row r="10" spans="1:18" s="111" customFormat="1" ht="17.25" customHeight="1" x14ac:dyDescent="0.2">
      <c r="F10" s="128"/>
      <c r="I10" s="255" t="s">
        <v>11</v>
      </c>
      <c r="J10" s="255"/>
      <c r="K10" s="54">
        <f>'第1号 交付申請書'!K10</f>
        <v>0</v>
      </c>
      <c r="L10" s="25"/>
      <c r="M10" s="25"/>
      <c r="N10" s="25"/>
      <c r="O10" s="25"/>
      <c r="P10" s="25"/>
      <c r="Q10" s="25"/>
      <c r="R10" s="26"/>
    </row>
    <row r="11" spans="1:18" s="111" customFormat="1" ht="17.25" customHeight="1" x14ac:dyDescent="0.2">
      <c r="F11" s="128"/>
      <c r="I11" s="255" t="s">
        <v>12</v>
      </c>
      <c r="J11" s="255"/>
      <c r="K11" s="54">
        <f>'第1号 交付申請書'!K11</f>
        <v>0</v>
      </c>
      <c r="L11" s="50"/>
      <c r="M11" s="50"/>
      <c r="N11" s="50"/>
      <c r="O11" s="50"/>
      <c r="P11" s="50"/>
      <c r="Q11" s="50"/>
      <c r="R11" s="51"/>
    </row>
    <row r="12" spans="1:18" s="111" customFormat="1" ht="17.25" customHeight="1" x14ac:dyDescent="0.2"/>
    <row r="13" spans="1:18" s="111" customFormat="1" ht="17.25" customHeight="1" x14ac:dyDescent="0.2">
      <c r="A13" s="111" t="s">
        <v>89</v>
      </c>
      <c r="B13" s="123"/>
      <c r="C13" s="114" t="s">
        <v>7</v>
      </c>
      <c r="D13" s="123"/>
      <c r="E13" s="114" t="s">
        <v>6</v>
      </c>
      <c r="F13" s="123"/>
      <c r="G13" s="114" t="s">
        <v>90</v>
      </c>
      <c r="H13" s="120" t="s">
        <v>91</v>
      </c>
      <c r="I13" s="123"/>
      <c r="J13" s="348" t="s">
        <v>238</v>
      </c>
      <c r="K13" s="348"/>
      <c r="L13" s="348"/>
      <c r="M13" s="348"/>
      <c r="N13" s="348"/>
      <c r="O13" s="348"/>
      <c r="P13" s="348"/>
      <c r="Q13" s="348"/>
      <c r="R13" s="348"/>
    </row>
    <row r="14" spans="1:18" s="111" customFormat="1" ht="44.25" customHeight="1" x14ac:dyDescent="0.2">
      <c r="A14" s="280" t="s">
        <v>239</v>
      </c>
      <c r="B14" s="280"/>
      <c r="C14" s="280"/>
      <c r="D14" s="280"/>
      <c r="E14" s="280"/>
      <c r="F14" s="280"/>
      <c r="G14" s="280"/>
      <c r="H14" s="280"/>
      <c r="I14" s="280"/>
      <c r="J14" s="280"/>
      <c r="K14" s="280"/>
      <c r="L14" s="280"/>
      <c r="M14" s="280"/>
      <c r="N14" s="280"/>
      <c r="O14" s="280"/>
      <c r="P14" s="280"/>
      <c r="Q14" s="280"/>
      <c r="R14" s="280"/>
    </row>
    <row r="15" spans="1:18" s="111" customFormat="1" x14ac:dyDescent="0.2">
      <c r="A15" s="130"/>
      <c r="B15" s="130"/>
      <c r="C15" s="130"/>
      <c r="D15" s="130"/>
      <c r="E15" s="130"/>
      <c r="F15" s="130"/>
      <c r="G15" s="130"/>
      <c r="H15" s="130"/>
      <c r="I15" s="130"/>
      <c r="J15" s="130"/>
      <c r="K15" s="130"/>
      <c r="L15" s="130"/>
      <c r="M15" s="130"/>
      <c r="N15" s="130"/>
      <c r="O15" s="130"/>
      <c r="P15" s="130"/>
      <c r="Q15" s="130"/>
      <c r="R15" s="130"/>
    </row>
    <row r="16" spans="1:18" s="111" customFormat="1" x14ac:dyDescent="0.2">
      <c r="A16" s="280" t="s">
        <v>92</v>
      </c>
      <c r="B16" s="280"/>
      <c r="C16" s="130"/>
      <c r="D16" s="130"/>
      <c r="E16" s="130"/>
      <c r="F16" s="130"/>
      <c r="G16" s="130"/>
      <c r="H16" s="130"/>
      <c r="I16" s="130"/>
      <c r="J16" s="130"/>
      <c r="K16" s="130"/>
      <c r="L16" s="130"/>
      <c r="M16" s="130"/>
      <c r="N16" s="130"/>
      <c r="O16" s="130"/>
      <c r="P16" s="130"/>
      <c r="Q16" s="130"/>
      <c r="R16" s="130"/>
    </row>
    <row r="17" spans="1:18" s="111" customFormat="1" ht="30" customHeight="1" x14ac:dyDescent="0.2">
      <c r="A17" s="352"/>
      <c r="B17" s="353"/>
      <c r="C17" s="353"/>
      <c r="D17" s="353"/>
      <c r="E17" s="353"/>
      <c r="F17" s="353"/>
      <c r="G17" s="353"/>
      <c r="H17" s="353"/>
      <c r="I17" s="353"/>
      <c r="J17" s="353"/>
      <c r="K17" s="353"/>
      <c r="L17" s="353"/>
      <c r="M17" s="353"/>
      <c r="N17" s="353"/>
      <c r="O17" s="353"/>
      <c r="P17" s="353"/>
      <c r="Q17" s="353"/>
      <c r="R17" s="354"/>
    </row>
    <row r="18" spans="1:18" s="111" customFormat="1" x14ac:dyDescent="0.2">
      <c r="A18" s="130"/>
      <c r="B18" s="130"/>
      <c r="C18" s="130"/>
      <c r="D18" s="130"/>
      <c r="E18" s="130"/>
      <c r="F18" s="130"/>
      <c r="G18" s="130"/>
      <c r="H18" s="130"/>
      <c r="I18" s="130"/>
      <c r="J18" s="130"/>
      <c r="K18" s="130"/>
      <c r="L18" s="130"/>
      <c r="M18" s="130"/>
      <c r="N18" s="130"/>
      <c r="O18" s="130"/>
      <c r="P18" s="130"/>
      <c r="Q18" s="130"/>
      <c r="R18" s="130"/>
    </row>
    <row r="19" spans="1:18" s="111" customFormat="1" x14ac:dyDescent="0.2">
      <c r="A19" s="280" t="s">
        <v>93</v>
      </c>
      <c r="B19" s="280"/>
      <c r="C19" s="130"/>
      <c r="D19" s="130"/>
      <c r="E19" s="130"/>
      <c r="F19" s="130"/>
      <c r="G19" s="130"/>
      <c r="H19" s="130"/>
      <c r="I19" s="130"/>
      <c r="J19" s="130"/>
      <c r="K19" s="130"/>
      <c r="L19" s="130"/>
      <c r="M19" s="130"/>
      <c r="N19" s="130"/>
      <c r="O19" s="130"/>
      <c r="P19" s="130"/>
      <c r="Q19" s="130"/>
      <c r="R19" s="130"/>
    </row>
    <row r="20" spans="1:18" s="111" customFormat="1" ht="60" customHeight="1" x14ac:dyDescent="0.2">
      <c r="A20" s="352"/>
      <c r="B20" s="353"/>
      <c r="C20" s="353"/>
      <c r="D20" s="353"/>
      <c r="E20" s="353"/>
      <c r="F20" s="353"/>
      <c r="G20" s="353"/>
      <c r="H20" s="353"/>
      <c r="I20" s="353"/>
      <c r="J20" s="353"/>
      <c r="K20" s="353"/>
      <c r="L20" s="353"/>
      <c r="M20" s="353"/>
      <c r="N20" s="353"/>
      <c r="O20" s="353"/>
      <c r="P20" s="353"/>
      <c r="Q20" s="353"/>
      <c r="R20" s="354"/>
    </row>
    <row r="21" spans="1:18" s="111" customFormat="1" x14ac:dyDescent="0.2">
      <c r="A21" s="130"/>
      <c r="B21" s="130"/>
      <c r="C21" s="130"/>
      <c r="D21" s="130"/>
      <c r="E21" s="130"/>
      <c r="F21" s="130"/>
      <c r="G21" s="130"/>
      <c r="H21" s="130"/>
      <c r="I21" s="130"/>
      <c r="J21" s="130"/>
      <c r="K21" s="130"/>
      <c r="L21" s="130"/>
      <c r="M21" s="130"/>
      <c r="N21" s="130"/>
      <c r="O21" s="130"/>
      <c r="P21" s="130"/>
      <c r="Q21" s="130"/>
      <c r="R21" s="130"/>
    </row>
    <row r="22" spans="1:18" s="111" customFormat="1" ht="17.25" customHeight="1" x14ac:dyDescent="0.2">
      <c r="A22" s="111" t="s">
        <v>151</v>
      </c>
      <c r="B22" s="110"/>
      <c r="C22" s="110"/>
      <c r="D22" s="110"/>
      <c r="E22" s="110"/>
      <c r="F22" s="110"/>
      <c r="G22" s="110"/>
      <c r="H22" s="110"/>
      <c r="I22" s="110"/>
      <c r="J22" s="110"/>
      <c r="K22" s="110"/>
      <c r="L22" s="110"/>
      <c r="M22" s="110"/>
      <c r="N22" s="110"/>
      <c r="O22" s="110"/>
      <c r="P22" s="110"/>
      <c r="Q22" s="110"/>
      <c r="R22" s="110"/>
    </row>
    <row r="23" spans="1:18" s="111" customFormat="1" ht="30" customHeight="1" x14ac:dyDescent="0.2">
      <c r="A23" s="153">
        <v>1</v>
      </c>
      <c r="B23" s="349" t="s">
        <v>14</v>
      </c>
      <c r="C23" s="349"/>
      <c r="D23" s="350" t="s">
        <v>218</v>
      </c>
      <c r="E23" s="351"/>
      <c r="F23" s="351"/>
      <c r="G23" s="351"/>
      <c r="H23" s="351"/>
      <c r="I23" s="351"/>
      <c r="J23" s="351"/>
      <c r="K23" s="351"/>
      <c r="L23" s="351"/>
      <c r="M23" s="351"/>
      <c r="N23" s="351"/>
      <c r="O23" s="351"/>
      <c r="P23" s="351"/>
      <c r="Q23" s="351"/>
      <c r="R23" s="351"/>
    </row>
    <row r="24" spans="1:18" s="111" customFormat="1" ht="30" customHeight="1" x14ac:dyDescent="0.2">
      <c r="A24" s="355">
        <v>2</v>
      </c>
      <c r="B24" s="358" t="s">
        <v>15</v>
      </c>
      <c r="C24" s="359"/>
      <c r="D24" s="248"/>
      <c r="E24" s="249"/>
      <c r="F24" s="249"/>
      <c r="G24" s="154"/>
      <c r="H24" s="154"/>
      <c r="I24" s="154"/>
      <c r="J24" s="154"/>
      <c r="K24" s="154"/>
      <c r="L24" s="154"/>
      <c r="M24" s="154"/>
      <c r="N24" s="154"/>
      <c r="O24" s="154"/>
      <c r="P24" s="154"/>
      <c r="Q24" s="154"/>
      <c r="R24" s="155"/>
    </row>
    <row r="25" spans="1:18" s="111" customFormat="1" ht="30" customHeight="1" x14ac:dyDescent="0.2">
      <c r="A25" s="356"/>
      <c r="B25" s="360"/>
      <c r="C25" s="361"/>
      <c r="D25" s="168" t="s">
        <v>13</v>
      </c>
      <c r="E25" s="250"/>
      <c r="F25" s="250"/>
      <c r="G25" s="250"/>
      <c r="H25" s="250"/>
      <c r="I25" s="250"/>
      <c r="J25" s="250"/>
      <c r="K25" s="250"/>
      <c r="L25" s="250"/>
      <c r="M25" s="250"/>
      <c r="N25" s="250"/>
      <c r="O25" s="250"/>
      <c r="P25" s="250"/>
      <c r="Q25" s="250"/>
      <c r="R25" s="251"/>
    </row>
    <row r="26" spans="1:18" s="111" customFormat="1" ht="30" customHeight="1" x14ac:dyDescent="0.2">
      <c r="A26" s="357"/>
      <c r="B26" s="362"/>
      <c r="C26" s="363"/>
      <c r="D26" s="266"/>
      <c r="E26" s="267"/>
      <c r="F26" s="267"/>
      <c r="G26" s="267"/>
      <c r="H26" s="267"/>
      <c r="I26" s="267"/>
      <c r="J26" s="267"/>
      <c r="K26" s="267"/>
      <c r="L26" s="267"/>
      <c r="M26" s="267"/>
      <c r="N26" s="267"/>
      <c r="O26" s="267"/>
      <c r="P26" s="267"/>
      <c r="Q26" s="267"/>
      <c r="R26" s="268"/>
    </row>
    <row r="27" spans="1:18" s="111" customFormat="1" ht="30" customHeight="1" x14ac:dyDescent="0.2">
      <c r="A27" s="153">
        <v>3</v>
      </c>
      <c r="B27" s="349" t="s">
        <v>16</v>
      </c>
      <c r="C27" s="349"/>
      <c r="D27" s="237"/>
      <c r="E27" s="237"/>
      <c r="F27" s="237"/>
      <c r="G27" s="237"/>
      <c r="H27" s="237"/>
      <c r="I27" s="237"/>
      <c r="J27" s="237"/>
      <c r="K27" s="237"/>
      <c r="L27" s="237"/>
      <c r="M27" s="237"/>
      <c r="N27" s="237"/>
      <c r="O27" s="237"/>
      <c r="P27" s="237"/>
      <c r="Q27" s="237"/>
      <c r="R27" s="237"/>
    </row>
    <row r="28" spans="1:18" s="111" customFormat="1" ht="30" customHeight="1" x14ac:dyDescent="0.2">
      <c r="A28" s="153">
        <v>4</v>
      </c>
      <c r="B28" s="349" t="s">
        <v>17</v>
      </c>
      <c r="C28" s="349"/>
      <c r="D28" s="237"/>
      <c r="E28" s="237"/>
      <c r="F28" s="237"/>
      <c r="G28" s="237"/>
      <c r="H28" s="237"/>
      <c r="I28" s="237"/>
      <c r="J28" s="237"/>
      <c r="K28" s="237"/>
      <c r="L28" s="237"/>
      <c r="M28" s="237"/>
      <c r="N28" s="237"/>
      <c r="O28" s="237"/>
      <c r="P28" s="237"/>
      <c r="Q28" s="237"/>
      <c r="R28" s="237"/>
    </row>
    <row r="29" spans="1:18" s="111" customFormat="1" ht="30" customHeight="1" x14ac:dyDescent="0.2">
      <c r="A29" s="153">
        <v>5</v>
      </c>
      <c r="B29" s="349" t="s">
        <v>18</v>
      </c>
      <c r="C29" s="349"/>
      <c r="D29" s="237"/>
      <c r="E29" s="237"/>
      <c r="F29" s="237"/>
      <c r="G29" s="237"/>
      <c r="H29" s="237"/>
      <c r="I29" s="237"/>
      <c r="J29" s="237"/>
      <c r="K29" s="237"/>
      <c r="L29" s="237"/>
      <c r="M29" s="237"/>
      <c r="N29" s="237"/>
      <c r="O29" s="237"/>
      <c r="P29" s="237"/>
      <c r="Q29" s="237"/>
      <c r="R29" s="237"/>
    </row>
    <row r="30" spans="1:18" s="111" customFormat="1" ht="30" customHeight="1" x14ac:dyDescent="0.2">
      <c r="A30" s="153">
        <v>6</v>
      </c>
      <c r="B30" s="349" t="s">
        <v>19</v>
      </c>
      <c r="C30" s="349"/>
      <c r="D30" s="156"/>
      <c r="E30" s="154"/>
      <c r="F30" s="135" t="s">
        <v>8</v>
      </c>
      <c r="G30" s="113"/>
      <c r="H30" s="135" t="s">
        <v>7</v>
      </c>
      <c r="I30" s="113"/>
      <c r="J30" s="135" t="s">
        <v>6</v>
      </c>
      <c r="K30" s="113"/>
      <c r="L30" s="135" t="s">
        <v>5</v>
      </c>
      <c r="M30" s="154"/>
      <c r="N30" s="154"/>
      <c r="O30" s="154"/>
      <c r="P30" s="154"/>
      <c r="Q30" s="154"/>
      <c r="R30" s="155"/>
    </row>
    <row r="31" spans="1:18" s="111" customFormat="1" ht="30" customHeight="1" x14ac:dyDescent="0.2">
      <c r="A31" s="153">
        <v>7</v>
      </c>
      <c r="B31" s="349" t="s">
        <v>20</v>
      </c>
      <c r="C31" s="349"/>
      <c r="D31" s="156"/>
      <c r="E31" s="154"/>
      <c r="F31" s="135" t="s">
        <v>8</v>
      </c>
      <c r="G31" s="113"/>
      <c r="H31" s="135" t="s">
        <v>7</v>
      </c>
      <c r="I31" s="113"/>
      <c r="J31" s="135" t="s">
        <v>6</v>
      </c>
      <c r="K31" s="113"/>
      <c r="L31" s="135" t="s">
        <v>5</v>
      </c>
      <c r="M31" s="154"/>
      <c r="N31" s="154"/>
      <c r="O31" s="154"/>
      <c r="P31" s="154"/>
      <c r="Q31" s="154"/>
      <c r="R31" s="155"/>
    </row>
    <row r="32" spans="1:18" s="111" customFormat="1" ht="30" customHeight="1" x14ac:dyDescent="0.2">
      <c r="A32" s="146"/>
      <c r="B32" s="160"/>
      <c r="C32" s="160"/>
      <c r="D32" s="131"/>
      <c r="E32" s="131"/>
      <c r="F32" s="146"/>
      <c r="G32" s="146"/>
      <c r="H32" s="146"/>
      <c r="I32" s="146"/>
      <c r="J32" s="146"/>
      <c r="K32" s="146"/>
      <c r="L32" s="146"/>
      <c r="M32" s="131"/>
      <c r="N32" s="131"/>
      <c r="O32" s="131"/>
      <c r="P32" s="235" t="s">
        <v>224</v>
      </c>
      <c r="Q32" s="236"/>
      <c r="R32" s="236"/>
    </row>
    <row r="33" spans="1:18" s="111" customFormat="1" x14ac:dyDescent="0.2">
      <c r="A33" s="147"/>
      <c r="B33" s="111" t="s">
        <v>22</v>
      </c>
    </row>
    <row r="34" spans="1:18" s="111" customFormat="1" x14ac:dyDescent="0.2">
      <c r="A34" s="148"/>
      <c r="B34" s="111" t="s">
        <v>23</v>
      </c>
    </row>
    <row r="35" spans="1:18" s="111" customFormat="1" x14ac:dyDescent="0.2">
      <c r="A35" s="149"/>
      <c r="B35" s="111" t="s">
        <v>36</v>
      </c>
      <c r="P35" s="235"/>
      <c r="Q35" s="236"/>
      <c r="R35" s="236"/>
    </row>
  </sheetData>
  <mergeCells count="28">
    <mergeCell ref="P35:R35"/>
    <mergeCell ref="B30:C30"/>
    <mergeCell ref="B31:C31"/>
    <mergeCell ref="B27:C27"/>
    <mergeCell ref="D27:R27"/>
    <mergeCell ref="B28:C28"/>
    <mergeCell ref="D28:R28"/>
    <mergeCell ref="B29:C29"/>
    <mergeCell ref="D29:R29"/>
    <mergeCell ref="P32:R32"/>
    <mergeCell ref="A24:A26"/>
    <mergeCell ref="B24:C26"/>
    <mergeCell ref="D24:F24"/>
    <mergeCell ref="E25:R25"/>
    <mergeCell ref="D26:R26"/>
    <mergeCell ref="K8:R8"/>
    <mergeCell ref="J13:R13"/>
    <mergeCell ref="A14:R14"/>
    <mergeCell ref="B23:C23"/>
    <mergeCell ref="D23:R23"/>
    <mergeCell ref="A16:B16"/>
    <mergeCell ref="A17:R17"/>
    <mergeCell ref="A19:B19"/>
    <mergeCell ref="A20:R20"/>
    <mergeCell ref="I7:J8"/>
    <mergeCell ref="I9:J9"/>
    <mergeCell ref="I10:J10"/>
    <mergeCell ref="I11:J11"/>
  </mergeCells>
  <phoneticPr fontId="2"/>
  <dataValidations count="3">
    <dataValidation type="list" allowBlank="1" showInputMessage="1" showErrorMessage="1" sqref="D24">
      <formula1>"１　申請者住所と同じ,２　別住所"</formula1>
    </dataValidation>
    <dataValidation type="list" allowBlank="1" showInputMessage="1" showErrorMessage="1" sqref="D27:R28">
      <formula1>"１　自己所有,２　借　地,３　その他"</formula1>
    </dataValidation>
    <dataValidation type="list" allowBlank="1" showInputMessage="1" showErrorMessage="1" sqref="D29:R29">
      <formula1>"１　新築住宅,２　既存住宅,３　その他"</formula1>
    </dataValidation>
  </dataValidations>
  <pageMargins left="0.7" right="0.7" top="0.75" bottom="0.75" header="0.3" footer="0.3"/>
  <pageSetup paperSize="9" scale="9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topLeftCell="A31" zoomScaleNormal="100" zoomScaleSheetLayoutView="100" zoomScalePageLayoutView="40" workbookViewId="0">
      <selection activeCell="J45" sqref="J45"/>
    </sheetView>
  </sheetViews>
  <sheetFormatPr defaultColWidth="9.33203125" defaultRowHeight="17.25" x14ac:dyDescent="0.2"/>
  <cols>
    <col min="1" max="1" width="12.83203125" style="66" customWidth="1"/>
    <col min="2" max="2" width="19.83203125" style="66" customWidth="1"/>
    <col min="3" max="3" width="28.83203125" style="66" customWidth="1"/>
    <col min="4" max="6" width="5.5" style="66" customWidth="1"/>
    <col min="7" max="7" width="2.6640625" style="66" customWidth="1"/>
    <col min="8" max="9" width="5.5" style="66" customWidth="1"/>
    <col min="10" max="10" width="13" style="66" customWidth="1"/>
    <col min="11" max="11" width="5.83203125" style="66" customWidth="1"/>
    <col min="12" max="12" width="9.33203125" style="66"/>
    <col min="13" max="13" width="9.6640625" style="66" bestFit="1" customWidth="1"/>
    <col min="14" max="16384" width="9.33203125" style="66"/>
  </cols>
  <sheetData>
    <row r="1" spans="1:13" s="111" customFormat="1" x14ac:dyDescent="0.2">
      <c r="A1" s="287" t="str">
        <f>'第7号 変更等承認申請書'!A2</f>
        <v>⿅追町地域脱炭素移⾏・再エネ推進重点対策加速化事業補助金</v>
      </c>
      <c r="B1" s="287"/>
      <c r="C1" s="287"/>
      <c r="D1" s="287"/>
      <c r="E1" s="287"/>
      <c r="F1" s="287"/>
      <c r="G1" s="287"/>
      <c r="H1" s="287"/>
      <c r="I1" s="287"/>
      <c r="J1" s="287"/>
      <c r="K1" s="287"/>
    </row>
    <row r="2" spans="1:13" s="111" customFormat="1" x14ac:dyDescent="0.2">
      <c r="A2" s="287" t="str">
        <f>'第7号 変更等承認申請書'!A3</f>
        <v>変更等承認申請書（事業者用（免税・簡易課税）：太陽光発電、蓄電池、エネルギーマネジメントシステム）</v>
      </c>
      <c r="B2" s="287"/>
      <c r="C2" s="287"/>
      <c r="D2" s="287"/>
      <c r="E2" s="287"/>
      <c r="F2" s="287"/>
      <c r="G2" s="287"/>
      <c r="H2" s="287"/>
      <c r="I2" s="287"/>
      <c r="J2" s="287"/>
      <c r="K2" s="287"/>
    </row>
    <row r="3" spans="1:13" s="111" customFormat="1" ht="9" customHeight="1" x14ac:dyDescent="0.2"/>
    <row r="4" spans="1:13" s="111" customFormat="1" x14ac:dyDescent="0.2">
      <c r="G4" s="364" t="s">
        <v>34</v>
      </c>
      <c r="H4" s="365"/>
      <c r="I4" s="24" t="str">
        <f>IF('第1号 交付申請書'!K10="","",'第1号 交付申請書'!K10)</f>
        <v/>
      </c>
      <c r="J4" s="25"/>
      <c r="K4" s="26"/>
    </row>
    <row r="5" spans="1:13" s="111" customFormat="1" ht="9" customHeight="1" x14ac:dyDescent="0.2"/>
    <row r="6" spans="1:13" s="111" customFormat="1" x14ac:dyDescent="0.2">
      <c r="A6" s="111" t="s">
        <v>24</v>
      </c>
    </row>
    <row r="7" spans="1:13" s="111" customFormat="1" ht="17.25" customHeight="1" x14ac:dyDescent="0.2">
      <c r="A7" s="366" t="s">
        <v>153</v>
      </c>
      <c r="B7" s="132" t="s">
        <v>25</v>
      </c>
      <c r="C7" s="259"/>
      <c r="D7" s="260"/>
      <c r="E7" s="260"/>
      <c r="F7" s="260"/>
      <c r="G7" s="260"/>
      <c r="H7" s="260"/>
      <c r="I7" s="260"/>
      <c r="J7" s="260"/>
      <c r="K7" s="261"/>
    </row>
    <row r="8" spans="1:13" s="111" customFormat="1" x14ac:dyDescent="0.2">
      <c r="A8" s="367"/>
      <c r="B8" s="132" t="s">
        <v>146</v>
      </c>
      <c r="C8" s="259"/>
      <c r="D8" s="260"/>
      <c r="E8" s="260"/>
      <c r="F8" s="260"/>
      <c r="G8" s="260"/>
      <c r="H8" s="260"/>
      <c r="I8" s="260"/>
      <c r="J8" s="260"/>
      <c r="K8" s="261"/>
    </row>
    <row r="9" spans="1:13" s="111" customFormat="1" ht="34.5" x14ac:dyDescent="0.35">
      <c r="A9" s="367"/>
      <c r="B9" s="133" t="s">
        <v>152</v>
      </c>
      <c r="C9" s="134"/>
      <c r="D9" s="82"/>
      <c r="E9" s="82"/>
      <c r="F9" s="82"/>
      <c r="G9" s="141" t="s">
        <v>26</v>
      </c>
      <c r="H9" s="112"/>
      <c r="I9" s="112"/>
      <c r="J9" s="157" t="s">
        <v>119</v>
      </c>
      <c r="K9" s="152"/>
      <c r="M9" s="137"/>
    </row>
    <row r="10" spans="1:13" s="111" customFormat="1" ht="13.5" customHeight="1" x14ac:dyDescent="0.2">
      <c r="A10" s="367"/>
      <c r="B10" s="369" t="s">
        <v>138</v>
      </c>
      <c r="C10" s="372" t="s">
        <v>140</v>
      </c>
      <c r="D10" s="373"/>
      <c r="E10" s="373"/>
      <c r="F10" s="373"/>
      <c r="G10" s="269"/>
      <c r="H10" s="269"/>
      <c r="I10" s="269"/>
      <c r="J10" s="158" t="s">
        <v>27</v>
      </c>
      <c r="K10" s="159"/>
    </row>
    <row r="11" spans="1:13" s="111" customFormat="1" ht="13.5" customHeight="1" x14ac:dyDescent="0.2">
      <c r="A11" s="367"/>
      <c r="B11" s="370"/>
      <c r="C11" s="374" t="s">
        <v>141</v>
      </c>
      <c r="D11" s="375"/>
      <c r="E11" s="375"/>
      <c r="F11" s="375"/>
      <c r="G11" s="269"/>
      <c r="H11" s="269"/>
      <c r="I11" s="269"/>
      <c r="J11" s="160" t="s">
        <v>27</v>
      </c>
      <c r="K11" s="161"/>
    </row>
    <row r="12" spans="1:13" s="111" customFormat="1" ht="13.5" customHeight="1" x14ac:dyDescent="0.2">
      <c r="A12" s="368"/>
      <c r="B12" s="371"/>
      <c r="C12" s="376" t="s">
        <v>230</v>
      </c>
      <c r="D12" s="377"/>
      <c r="E12" s="377"/>
      <c r="F12" s="377"/>
      <c r="G12" s="269"/>
      <c r="H12" s="269"/>
      <c r="I12" s="269"/>
      <c r="J12" s="121" t="s">
        <v>37</v>
      </c>
      <c r="K12" s="122"/>
    </row>
    <row r="13" spans="1:13" s="111" customFormat="1" x14ac:dyDescent="0.2">
      <c r="A13" s="366" t="s">
        <v>229</v>
      </c>
      <c r="B13" s="132" t="s">
        <v>25</v>
      </c>
      <c r="C13" s="259"/>
      <c r="D13" s="260"/>
      <c r="E13" s="260"/>
      <c r="F13" s="260"/>
      <c r="G13" s="260"/>
      <c r="H13" s="260"/>
      <c r="I13" s="260"/>
      <c r="J13" s="260"/>
      <c r="K13" s="261"/>
    </row>
    <row r="14" spans="1:13" s="111" customFormat="1" x14ac:dyDescent="0.2">
      <c r="A14" s="367"/>
      <c r="B14" s="132" t="s">
        <v>146</v>
      </c>
      <c r="C14" s="259"/>
      <c r="D14" s="260"/>
      <c r="E14" s="260"/>
      <c r="F14" s="260"/>
      <c r="G14" s="260"/>
      <c r="H14" s="260"/>
      <c r="I14" s="260"/>
      <c r="J14" s="260"/>
      <c r="K14" s="261"/>
    </row>
    <row r="15" spans="1:13" s="111" customFormat="1" ht="34.5" x14ac:dyDescent="0.35">
      <c r="A15" s="367"/>
      <c r="B15" s="133" t="s">
        <v>152</v>
      </c>
      <c r="C15" s="134"/>
      <c r="D15" s="112"/>
      <c r="E15" s="112"/>
      <c r="F15" s="112"/>
      <c r="G15" s="141" t="s">
        <v>26</v>
      </c>
      <c r="H15" s="112"/>
      <c r="I15" s="112"/>
      <c r="J15" s="157" t="s">
        <v>119</v>
      </c>
      <c r="K15" s="152"/>
    </row>
    <row r="16" spans="1:13" s="111" customFormat="1" ht="13.5" customHeight="1" x14ac:dyDescent="0.2">
      <c r="A16" s="367"/>
      <c r="B16" s="369" t="s">
        <v>138</v>
      </c>
      <c r="C16" s="372" t="s">
        <v>140</v>
      </c>
      <c r="D16" s="373"/>
      <c r="E16" s="373"/>
      <c r="F16" s="373"/>
      <c r="G16" s="269"/>
      <c r="H16" s="269"/>
      <c r="I16" s="269"/>
      <c r="J16" s="158" t="s">
        <v>27</v>
      </c>
      <c r="K16" s="159"/>
    </row>
    <row r="17" spans="1:11" s="111" customFormat="1" ht="13.5" customHeight="1" x14ac:dyDescent="0.2">
      <c r="A17" s="367"/>
      <c r="B17" s="370"/>
      <c r="C17" s="115" t="s">
        <v>268</v>
      </c>
      <c r="D17" s="160"/>
      <c r="E17" s="160"/>
      <c r="F17" s="160"/>
      <c r="G17" s="269"/>
      <c r="H17" s="269"/>
      <c r="I17" s="269"/>
      <c r="J17" s="181" t="s">
        <v>27</v>
      </c>
      <c r="K17" s="161"/>
    </row>
    <row r="18" spans="1:11" s="111" customFormat="1" ht="13.5" customHeight="1" x14ac:dyDescent="0.2">
      <c r="A18" s="367"/>
      <c r="B18" s="370"/>
      <c r="C18" s="374" t="s">
        <v>141</v>
      </c>
      <c r="D18" s="375"/>
      <c r="E18" s="375"/>
      <c r="F18" s="375"/>
      <c r="G18" s="269"/>
      <c r="H18" s="269"/>
      <c r="I18" s="269"/>
      <c r="J18" s="181" t="s">
        <v>27</v>
      </c>
      <c r="K18" s="161"/>
    </row>
    <row r="19" spans="1:11" s="111" customFormat="1" ht="13.5" customHeight="1" x14ac:dyDescent="0.2">
      <c r="A19" s="368"/>
      <c r="B19" s="371"/>
      <c r="C19" s="376" t="s">
        <v>266</v>
      </c>
      <c r="D19" s="377"/>
      <c r="E19" s="377"/>
      <c r="F19" s="377"/>
      <c r="G19" s="269"/>
      <c r="H19" s="269"/>
      <c r="I19" s="269"/>
      <c r="J19" s="121" t="s">
        <v>37</v>
      </c>
      <c r="K19" s="122"/>
    </row>
    <row r="20" spans="1:11" s="111" customFormat="1" ht="9" customHeight="1" x14ac:dyDescent="0.2"/>
    <row r="21" spans="1:11" s="111" customFormat="1" x14ac:dyDescent="0.2">
      <c r="A21" s="111" t="s">
        <v>28</v>
      </c>
    </row>
    <row r="22" spans="1:11" s="111" customFormat="1" x14ac:dyDescent="0.2">
      <c r="A22" s="378" t="s">
        <v>25</v>
      </c>
      <c r="B22" s="379"/>
      <c r="C22" s="259"/>
      <c r="D22" s="260"/>
      <c r="E22" s="260"/>
      <c r="F22" s="260"/>
      <c r="G22" s="260"/>
      <c r="H22" s="260"/>
      <c r="I22" s="260"/>
      <c r="J22" s="260"/>
      <c r="K22" s="261"/>
    </row>
    <row r="23" spans="1:11" s="111" customFormat="1" x14ac:dyDescent="0.2">
      <c r="A23" s="378" t="s">
        <v>139</v>
      </c>
      <c r="B23" s="379"/>
      <c r="C23" s="259"/>
      <c r="D23" s="260"/>
      <c r="E23" s="260"/>
      <c r="F23" s="260"/>
      <c r="G23" s="260"/>
      <c r="H23" s="260"/>
      <c r="I23" s="260"/>
      <c r="J23" s="260"/>
      <c r="K23" s="261"/>
    </row>
    <row r="24" spans="1:11" s="111" customFormat="1" ht="28.35" customHeight="1" x14ac:dyDescent="0.35">
      <c r="A24" s="378" t="s">
        <v>29</v>
      </c>
      <c r="B24" s="379"/>
      <c r="C24" s="134"/>
      <c r="D24" s="112"/>
      <c r="E24" s="112"/>
      <c r="F24" s="112"/>
      <c r="G24" s="141" t="s">
        <v>26</v>
      </c>
      <c r="H24" s="112"/>
      <c r="I24" s="112"/>
      <c r="J24" s="135" t="s">
        <v>120</v>
      </c>
      <c r="K24" s="152"/>
    </row>
    <row r="25" spans="1:11" s="111" customFormat="1" x14ac:dyDescent="0.2">
      <c r="A25" s="372" t="s">
        <v>138</v>
      </c>
      <c r="B25" s="380"/>
      <c r="C25" s="372" t="s">
        <v>140</v>
      </c>
      <c r="D25" s="373"/>
      <c r="E25" s="373"/>
      <c r="F25" s="373"/>
      <c r="G25" s="269"/>
      <c r="H25" s="269"/>
      <c r="I25" s="269"/>
      <c r="J25" s="158" t="s">
        <v>27</v>
      </c>
      <c r="K25" s="159"/>
    </row>
    <row r="26" spans="1:11" s="111" customFormat="1" x14ac:dyDescent="0.2">
      <c r="A26" s="374"/>
      <c r="B26" s="381"/>
      <c r="C26" s="374" t="s">
        <v>141</v>
      </c>
      <c r="D26" s="375"/>
      <c r="E26" s="375"/>
      <c r="F26" s="375"/>
      <c r="G26" s="269"/>
      <c r="H26" s="269"/>
      <c r="I26" s="269"/>
      <c r="J26" s="160" t="s">
        <v>27</v>
      </c>
      <c r="K26" s="161"/>
    </row>
    <row r="27" spans="1:11" s="111" customFormat="1" x14ac:dyDescent="0.2">
      <c r="A27" s="376"/>
      <c r="B27" s="382"/>
      <c r="C27" s="383" t="s">
        <v>165</v>
      </c>
      <c r="D27" s="384"/>
      <c r="E27" s="384"/>
      <c r="F27" s="384"/>
      <c r="G27" s="269"/>
      <c r="H27" s="269"/>
      <c r="I27" s="269"/>
      <c r="J27" s="121" t="s">
        <v>226</v>
      </c>
      <c r="K27" s="122"/>
    </row>
    <row r="28" spans="1:11" s="111" customFormat="1" ht="9" customHeight="1" x14ac:dyDescent="0.2"/>
    <row r="29" spans="1:11" s="111" customFormat="1" x14ac:dyDescent="0.2">
      <c r="A29" s="111" t="s">
        <v>30</v>
      </c>
    </row>
    <row r="30" spans="1:11" s="111" customFormat="1" x14ac:dyDescent="0.2">
      <c r="A30" s="387" t="s">
        <v>25</v>
      </c>
      <c r="B30" s="388"/>
      <c r="C30" s="259"/>
      <c r="D30" s="260"/>
      <c r="E30" s="260"/>
      <c r="F30" s="260"/>
      <c r="G30" s="260"/>
      <c r="H30" s="260"/>
      <c r="I30" s="260"/>
      <c r="J30" s="260"/>
      <c r="K30" s="261"/>
    </row>
    <row r="31" spans="1:11" s="111" customFormat="1" x14ac:dyDescent="0.2">
      <c r="A31" s="387" t="s">
        <v>31</v>
      </c>
      <c r="B31" s="388"/>
      <c r="C31" s="259"/>
      <c r="D31" s="260"/>
      <c r="E31" s="260"/>
      <c r="F31" s="260"/>
      <c r="G31" s="260"/>
      <c r="H31" s="260"/>
      <c r="I31" s="260"/>
      <c r="J31" s="260"/>
      <c r="K31" s="261"/>
    </row>
    <row r="32" spans="1:11" s="111" customFormat="1" x14ac:dyDescent="0.2">
      <c r="A32" s="389" t="s">
        <v>138</v>
      </c>
      <c r="B32" s="390"/>
      <c r="C32" s="372" t="s">
        <v>140</v>
      </c>
      <c r="D32" s="373"/>
      <c r="E32" s="373"/>
      <c r="F32" s="373"/>
      <c r="G32" s="269"/>
      <c r="H32" s="269"/>
      <c r="I32" s="269"/>
      <c r="J32" s="158" t="s">
        <v>27</v>
      </c>
      <c r="K32" s="159"/>
    </row>
    <row r="33" spans="1:13" s="111" customFormat="1" x14ac:dyDescent="0.2">
      <c r="A33" s="391"/>
      <c r="B33" s="392"/>
      <c r="C33" s="374" t="s">
        <v>141</v>
      </c>
      <c r="D33" s="375"/>
      <c r="E33" s="375"/>
      <c r="F33" s="375"/>
      <c r="G33" s="269"/>
      <c r="H33" s="269"/>
      <c r="I33" s="269"/>
      <c r="J33" s="160" t="s">
        <v>27</v>
      </c>
      <c r="K33" s="161"/>
      <c r="M33" s="144"/>
    </row>
    <row r="34" spans="1:13" s="111" customFormat="1" x14ac:dyDescent="0.2">
      <c r="A34" s="385"/>
      <c r="B34" s="393"/>
      <c r="C34" s="376" t="s">
        <v>267</v>
      </c>
      <c r="D34" s="377"/>
      <c r="E34" s="377"/>
      <c r="F34" s="377"/>
      <c r="G34" s="269"/>
      <c r="H34" s="269"/>
      <c r="I34" s="269"/>
      <c r="J34" s="121" t="s">
        <v>37</v>
      </c>
      <c r="K34" s="122"/>
    </row>
    <row r="35" spans="1:13" s="111" customFormat="1" ht="9" customHeight="1" x14ac:dyDescent="0.2"/>
    <row r="36" spans="1:13" s="111" customFormat="1" x14ac:dyDescent="0.2">
      <c r="A36" s="162" t="s">
        <v>32</v>
      </c>
      <c r="B36" s="163"/>
      <c r="C36" s="163"/>
      <c r="D36" s="163"/>
      <c r="E36" s="271" t="str">
        <f>IF(AND(G10="",G16="",G25="",G32=""),"",SUM((G10,G16,G25,G32)))</f>
        <v/>
      </c>
      <c r="F36" s="271"/>
      <c r="G36" s="271"/>
      <c r="H36" s="271"/>
      <c r="I36" s="271"/>
      <c r="J36" s="271"/>
      <c r="K36" s="159" t="s">
        <v>27</v>
      </c>
    </row>
    <row r="37" spans="1:13" s="111" customFormat="1" x14ac:dyDescent="0.2">
      <c r="A37" s="164" t="s">
        <v>33</v>
      </c>
      <c r="E37" s="271" t="str">
        <f>IF(AND(G11="",G18="",G26="",G33=""),"",SUM((G11,G18,G26,G33)))</f>
        <v/>
      </c>
      <c r="F37" s="271"/>
      <c r="G37" s="271"/>
      <c r="H37" s="271"/>
      <c r="I37" s="271"/>
      <c r="J37" s="271"/>
      <c r="K37" s="161" t="s">
        <v>27</v>
      </c>
    </row>
    <row r="38" spans="1:13" s="111" customFormat="1" ht="18" customHeight="1" x14ac:dyDescent="0.2">
      <c r="A38" s="385" t="s">
        <v>38</v>
      </c>
      <c r="B38" s="386"/>
      <c r="C38" s="165"/>
      <c r="D38" s="166" t="s">
        <v>35</v>
      </c>
      <c r="E38" s="271" t="str">
        <f>IF(AND(G12="",G19="",G27="",G34=""),"",SUM((G12,G19,G27,G34)))</f>
        <v/>
      </c>
      <c r="F38" s="271"/>
      <c r="G38" s="271"/>
      <c r="H38" s="271"/>
      <c r="I38" s="271"/>
      <c r="J38" s="271"/>
      <c r="K38" s="122" t="s">
        <v>27</v>
      </c>
    </row>
    <row r="39" spans="1:13" s="111" customFormat="1" ht="9" customHeight="1" x14ac:dyDescent="0.2"/>
    <row r="40" spans="1:13" s="111" customFormat="1" ht="230.1" customHeight="1" x14ac:dyDescent="0.2">
      <c r="A40" s="280" t="str">
        <f>'第1号 交付申請書②'!A40</f>
        <v>※１　太陽光発電出力は太陽電池モジュールのJISなどに基づく公称最大出力の合計値とパワーコンディショナーの定格出力の合計値の低い方をkW単位で小数点第3位を切り捨てた値とする。蓄電池の定格容量はkW単位で小数点第3位を切り捨てた値とする。
※２　千円未満切捨て　　
※３　補助金算定額計算時は、kWは小数点以下を切り捨てた値を使用する。
※４　補助金算定額計算時は、kWhは小数点第2位を切り捨てた値を使用する。
※５－１　蓄電池の容量が20kWh以上(業務用の容量に該当)の場合は、補助金算額計算時は、補助対象経費（税抜）×1/3×1.1、もしくは上限額63,000円×定格容量kWh×1.1のどちらか低い方を記入する。（上限：315万円）
※５－２　蓄電池の容量が20kWh未満(家庭用の容量に該当)の場合は、蓄電池の補助金算額計算時は、補助対象経費（税抜）×1/3×1.1、もしくは上限額51,000円×定格容量kWh×1.1のどちらか低い方を記入する。（上限：315万円)
※６　金額は全て税込で記載する。</v>
      </c>
      <c r="B40" s="280"/>
      <c r="C40" s="280"/>
      <c r="D40" s="280"/>
      <c r="E40" s="280"/>
      <c r="F40" s="280"/>
      <c r="G40" s="280"/>
      <c r="H40" s="280"/>
      <c r="I40" s="280"/>
      <c r="J40" s="280"/>
      <c r="K40" s="280"/>
    </row>
    <row r="41" spans="1:13" s="124" customFormat="1" x14ac:dyDescent="0.2">
      <c r="A41" s="130"/>
      <c r="B41" s="130"/>
      <c r="C41" s="130"/>
      <c r="D41" s="130"/>
      <c r="E41" s="130"/>
      <c r="F41" s="130"/>
      <c r="G41" s="130"/>
      <c r="H41" s="130"/>
      <c r="I41" s="130"/>
      <c r="J41" s="285" t="s">
        <v>225</v>
      </c>
      <c r="K41" s="286"/>
    </row>
    <row r="42" spans="1:13" s="111" customFormat="1" x14ac:dyDescent="0.2">
      <c r="A42" s="147"/>
      <c r="B42" s="147"/>
      <c r="C42" s="111" t="s">
        <v>22</v>
      </c>
    </row>
    <row r="43" spans="1:13" s="111" customFormat="1" x14ac:dyDescent="0.2">
      <c r="A43" s="148"/>
      <c r="B43" s="148"/>
      <c r="C43" s="111" t="s">
        <v>23</v>
      </c>
    </row>
    <row r="44" spans="1:13" s="111" customFormat="1" x14ac:dyDescent="0.2">
      <c r="A44" s="149"/>
      <c r="B44" s="149"/>
      <c r="C44" s="111" t="s">
        <v>36</v>
      </c>
      <c r="J44" s="285"/>
      <c r="K44" s="286"/>
    </row>
  </sheetData>
  <mergeCells count="54">
    <mergeCell ref="A1:K1"/>
    <mergeCell ref="A2:K2"/>
    <mergeCell ref="J44:K44"/>
    <mergeCell ref="E36:J36"/>
    <mergeCell ref="E37:J37"/>
    <mergeCell ref="E38:J38"/>
    <mergeCell ref="A40:K40"/>
    <mergeCell ref="A38:B38"/>
    <mergeCell ref="A30:B30"/>
    <mergeCell ref="C30:K30"/>
    <mergeCell ref="A31:B31"/>
    <mergeCell ref="C31:K31"/>
    <mergeCell ref="A32:B34"/>
    <mergeCell ref="C32:F32"/>
    <mergeCell ref="G32:I32"/>
    <mergeCell ref="C33:F33"/>
    <mergeCell ref="C34:F34"/>
    <mergeCell ref="G34:I34"/>
    <mergeCell ref="A25:B27"/>
    <mergeCell ref="C25:F25"/>
    <mergeCell ref="G25:I25"/>
    <mergeCell ref="C26:F26"/>
    <mergeCell ref="G26:I26"/>
    <mergeCell ref="C27:F27"/>
    <mergeCell ref="G27:I27"/>
    <mergeCell ref="A22:B22"/>
    <mergeCell ref="C22:K22"/>
    <mergeCell ref="A23:B23"/>
    <mergeCell ref="C23:K23"/>
    <mergeCell ref="G33:I33"/>
    <mergeCell ref="B16:B19"/>
    <mergeCell ref="C16:F16"/>
    <mergeCell ref="G16:I16"/>
    <mergeCell ref="C18:F18"/>
    <mergeCell ref="G18:I18"/>
    <mergeCell ref="C19:F19"/>
    <mergeCell ref="G19:I19"/>
    <mergeCell ref="G17:I17"/>
    <mergeCell ref="J41:K41"/>
    <mergeCell ref="G4:H4"/>
    <mergeCell ref="A7:A12"/>
    <mergeCell ref="C7:K7"/>
    <mergeCell ref="C8:K8"/>
    <mergeCell ref="B10:B12"/>
    <mergeCell ref="C10:F10"/>
    <mergeCell ref="G10:I10"/>
    <mergeCell ref="C11:F11"/>
    <mergeCell ref="G11:I11"/>
    <mergeCell ref="C12:F12"/>
    <mergeCell ref="A24:B24"/>
    <mergeCell ref="G12:I12"/>
    <mergeCell ref="A13:A19"/>
    <mergeCell ref="C13:K13"/>
    <mergeCell ref="C14:K14"/>
  </mergeCells>
  <phoneticPr fontId="2"/>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書類選択</vt:lpstr>
      <vt:lpstr>第1号 交付申請書</vt:lpstr>
      <vt:lpstr>第1号 交付申請書②</vt:lpstr>
      <vt:lpstr>第2号 代理申請に係る委任状</vt:lpstr>
      <vt:lpstr>第3号 町税納入状況調査承諾書</vt:lpstr>
      <vt:lpstr>第4号 設置承諾書</vt:lpstr>
      <vt:lpstr>第6号 事前着手届</vt:lpstr>
      <vt:lpstr>第7号 変更等承認申請書</vt:lpstr>
      <vt:lpstr>第7号 変更等承認申請書②</vt:lpstr>
      <vt:lpstr>第8号 繰越承認申請書</vt:lpstr>
      <vt:lpstr>第9号 事業補助金中止承認申請書</vt:lpstr>
      <vt:lpstr>第11号 実績報告書</vt:lpstr>
      <vt:lpstr>第11号 実績報告書②</vt:lpstr>
      <vt:lpstr>第13号 概算払請求書</vt:lpstr>
      <vt:lpstr>別紙13-1 概算払に関わる支払委任状</vt:lpstr>
      <vt:lpstr>別紙13-2 誓約書</vt:lpstr>
      <vt:lpstr>第14号 財産処分承認申請書</vt:lpstr>
      <vt:lpstr>第15号 返納申出書</vt:lpstr>
      <vt:lpstr>誓約書</vt:lpstr>
      <vt:lpstr>事務局転記用シート</vt:lpstr>
      <vt:lpstr>事務局転記用シート (様式用)</vt:lpstr>
      <vt:lpstr>事務局転記用シート!Print_Area</vt:lpstr>
      <vt:lpstr>'事務局転記用シート (様式用)'!Print_Area</vt:lpstr>
      <vt:lpstr>誓約書!Print_Area</vt:lpstr>
      <vt:lpstr>'第11号 実績報告書'!Print_Area</vt:lpstr>
      <vt:lpstr>'第11号 実績報告書②'!Print_Area</vt:lpstr>
      <vt:lpstr>'第14号 財産処分承認申請書'!Print_Area</vt:lpstr>
      <vt:lpstr>'第15号 返納申出書'!Print_Area</vt:lpstr>
      <vt:lpstr>'第1号 交付申請書'!Print_Area</vt:lpstr>
      <vt:lpstr>'第1号 交付申請書②'!Print_Area</vt:lpstr>
      <vt:lpstr>'第2号 代理申請に係る委任状'!Print_Area</vt:lpstr>
      <vt:lpstr>'第3号 町税納入状況調査承諾書'!Print_Area</vt:lpstr>
      <vt:lpstr>'第4号 設置承諾書'!Print_Area</vt:lpstr>
      <vt:lpstr>'第6号 事前着手届'!Print_Area</vt:lpstr>
      <vt:lpstr>'第7号 変更等承認申請書'!Print_Area</vt:lpstr>
      <vt:lpstr>'第7号 変更等承認申請書②'!Print_Area</vt:lpstr>
      <vt:lpstr>'第8号 繰越承認申請書'!Print_Area</vt:lpstr>
      <vt:lpstr>'第9号 事業補助金中止承認申請書'!Print_Area</vt:lpstr>
      <vt:lpstr>'別紙13-1 概算払に関わる支払委任状'!Print_Area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　大介</cp:lastModifiedBy>
  <cp:lastPrinted>2025-03-17T06:11:38Z</cp:lastPrinted>
  <dcterms:created xsi:type="dcterms:W3CDTF">2024-04-02T07:23:20Z</dcterms:created>
  <dcterms:modified xsi:type="dcterms:W3CDTF">2025-04-14T09:54:10Z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2024-04-02T00:00:00Z</vt:filetime>
  </property>
  <property fmtid="{D5CDD505-2E9C-101B-9397-08002B2CF9AE}" pid="3" name="Creator">
    <vt:lpwstr>PScript5.dll Version 5.2.2</vt:lpwstr>
  </property>
  <property fmtid="{D5CDD505-2E9C-101B-9397-08002B2CF9AE}" pid="4" name="LastSaved">
    <vt:filetime>2024-04-02T00:00:00Z</vt:filetime>
  </property>
  <property fmtid="{D5CDD505-2E9C-101B-9397-08002B2CF9AE}" pid="5" name="Producer">
    <vt:lpwstr>Acrobat Distiller 24.0 (Windows)</vt:lpwstr>
  </property>
</Properties>
</file>