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mio.morita\AppData\Local\Box\Box Edit\Documents\cU8uRvL0_k6z57NK5JYPsg==\"/>
    </mc:Choice>
  </mc:AlternateContent>
  <xr:revisionPtr revIDLastSave="0" documentId="13_ncr:1_{CC26281B-049F-45AE-ACC5-BEA60CBA33C7}" xr6:coauthVersionLast="47" xr6:coauthVersionMax="47" xr10:uidLastSave="{00000000-0000-0000-0000-000000000000}"/>
  <bookViews>
    <workbookView xWindow="-120" yWindow="-120" windowWidth="29040" windowHeight="15720" xr2:uid="{00000000-000D-0000-FFFF-FFFF00000000}"/>
  </bookViews>
  <sheets>
    <sheet name="書類選択" sheetId="10" r:id="rId1"/>
    <sheet name="第1号 交付申請書" sheetId="2" r:id="rId2"/>
    <sheet name="第1号 交付申請書②" sheetId="28" r:id="rId3"/>
    <sheet name="第1号 交付申請書③" sheetId="29" r:id="rId4"/>
    <sheet name="第２号 誓約書" sheetId="27" r:id="rId5"/>
    <sheet name="第3号 町税納入状況調査承諾書" sheetId="5" r:id="rId6"/>
    <sheet name="第4号 設置承諾書" sheetId="6" r:id="rId7"/>
    <sheet name="第6号 事前着手届" sheetId="7" r:id="rId8"/>
    <sheet name="第7号 変更等承認申請書" sheetId="8" r:id="rId9"/>
    <sheet name="第7号 変更等承認申請書②" sheetId="30" r:id="rId10"/>
    <sheet name="第7号 変更等承認申請書③" sheetId="31" r:id="rId11"/>
    <sheet name="第8号 繰越承認申請書" sheetId="12" r:id="rId12"/>
    <sheet name="第9号 事業補助金中止承認申請書" sheetId="11" r:id="rId13"/>
    <sheet name="第11号 実績報告書" sheetId="14" r:id="rId14"/>
    <sheet name="第11号 実績報告書②" sheetId="32" r:id="rId15"/>
    <sheet name="第11号 実績報告書③" sheetId="33" r:id="rId16"/>
    <sheet name="第13号 概算払請求書" sheetId="38" r:id="rId17"/>
    <sheet name="別紙13-1 概算払に関わる支払委任状" sheetId="39" r:id="rId18"/>
    <sheet name="別紙13-2 誓約書" sheetId="40" r:id="rId19"/>
    <sheet name="第14号 財産処分承認申請書" sheetId="34" r:id="rId20"/>
    <sheet name="第14号 財産処分承認申請書②" sheetId="35" r:id="rId21"/>
    <sheet name="第15号 返納申出書" sheetId="36" r:id="rId22"/>
    <sheet name="第15号 返納申出書②" sheetId="37" r:id="rId23"/>
    <sheet name="事務局転記用シート" sheetId="25" r:id="rId24"/>
    <sheet name="事務局転記用シート (様式用)" sheetId="41" r:id="rId25"/>
  </sheets>
  <definedNames>
    <definedName name="_Hlk163037757" localSheetId="14">'第11号 実績報告書②'!$A$8</definedName>
    <definedName name="_Hlk163037757" localSheetId="2">'第1号 交付申請書②'!$A$8</definedName>
    <definedName name="_Hlk163037757" localSheetId="9">'第7号 変更等承認申請書②'!$A$8</definedName>
    <definedName name="_xlnm.Print_Area" localSheetId="23">事務局転記用シート!$A$1:$AK$5</definedName>
    <definedName name="_xlnm.Print_Area" localSheetId="13">'第11号 実績報告書'!$A$1:$R$30</definedName>
    <definedName name="_xlnm.Print_Area" localSheetId="14">'第11号 実績報告書②'!$A$1:$P$34</definedName>
    <definedName name="_xlnm.Print_Area" localSheetId="15">'第11号 実績報告書③'!$A$1:$M$35</definedName>
    <definedName name="_xlnm.Print_Area" localSheetId="16">'第13号 概算払請求書'!$A$1:$P$29</definedName>
    <definedName name="_xlnm.Print_Area" localSheetId="19">'第14号 財産処分承認申請書'!$A$1:$M$31</definedName>
    <definedName name="_xlnm.Print_Area" localSheetId="20">'第14号 財産処分承認申請書②'!$A$1:$M$16</definedName>
    <definedName name="_xlnm.Print_Area" localSheetId="21">'第15号 返納申出書'!$A$1:$M$31</definedName>
    <definedName name="_xlnm.Print_Area" localSheetId="22">'第15号 返納申出書②'!$A$1:$M$20</definedName>
    <definedName name="_xlnm.Print_Area" localSheetId="1">'第1号 交付申請書'!$A$1:$R$24</definedName>
    <definedName name="_xlnm.Print_Area" localSheetId="2">'第1号 交付申請書②'!$A$1:$P$34</definedName>
    <definedName name="_xlnm.Print_Area" localSheetId="3">'第1号 交付申請書③'!$A$1:$M$35</definedName>
    <definedName name="_xlnm.Print_Area" localSheetId="5">'第3号 町税納入状況調査承諾書'!$A$1:$L$30</definedName>
    <definedName name="_xlnm.Print_Area" localSheetId="6">'第4号 設置承諾書'!$A$1:$M$30</definedName>
    <definedName name="_xlnm.Print_Area" localSheetId="7">'第6号 事前着手届'!$A$1:$L$28</definedName>
    <definedName name="_xlnm.Print_Area" localSheetId="8">'第7号 変更等承認申請書'!$A$1:$R$32</definedName>
    <definedName name="_xlnm.Print_Area" localSheetId="9">'第7号 変更等承認申請書②'!$A$1:$P$34</definedName>
    <definedName name="_xlnm.Print_Area" localSheetId="10">'第7号 変更等承認申請書③'!$A$1:$M$35</definedName>
    <definedName name="_xlnm.Print_Area" localSheetId="11">'第8号 繰越承認申請書'!$A$1:$R$24</definedName>
    <definedName name="_xlnm.Print_Area" localSheetId="12">'第9号 事業補助金中止承認申請書'!$A$1:$P$27</definedName>
    <definedName name="_xlnm.Print_Area" localSheetId="17">'別紙13-1 概算払に関わる支払委任状'!$A$1:$P$26</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2" i="41" l="1"/>
  <c r="BD2" i="41"/>
  <c r="BB2" i="41"/>
  <c r="BA2" i="41"/>
  <c r="AZ2" i="41"/>
  <c r="AY2" i="41"/>
  <c r="AX2" i="41"/>
  <c r="AW2" i="41"/>
  <c r="AV2" i="41"/>
  <c r="K2" i="41"/>
  <c r="I2" i="41"/>
  <c r="H2" i="41"/>
  <c r="F2" i="41"/>
  <c r="E2" i="41"/>
  <c r="D2" i="41"/>
  <c r="C2" i="41"/>
  <c r="B2" i="41"/>
  <c r="A2" i="41"/>
  <c r="BG2" i="41" l="1"/>
  <c r="BH2" i="41"/>
  <c r="CQ5" i="25"/>
  <c r="CP5" i="25"/>
  <c r="CO5" i="25"/>
  <c r="BN5" i="25"/>
  <c r="BM5" i="25"/>
  <c r="BL5" i="25"/>
  <c r="J4" i="37"/>
  <c r="J4" i="35"/>
  <c r="I7" i="34"/>
  <c r="I7" i="36"/>
  <c r="A2" i="37"/>
  <c r="H8" i="36"/>
  <c r="H9" i="36"/>
  <c r="H10" i="36"/>
  <c r="H11" i="36"/>
  <c r="F17" i="36"/>
  <c r="I10" i="37"/>
  <c r="B9" i="37"/>
  <c r="B8" i="37"/>
  <c r="B7" i="37"/>
  <c r="I30" i="36"/>
  <c r="B29" i="36"/>
  <c r="B28" i="36"/>
  <c r="I25" i="36"/>
  <c r="B24" i="36"/>
  <c r="B23" i="36"/>
  <c r="J22" i="36"/>
  <c r="F22" i="36"/>
  <c r="B22" i="36"/>
  <c r="J21" i="36"/>
  <c r="F21" i="36"/>
  <c r="B21" i="36"/>
  <c r="A2" i="35"/>
  <c r="I10" i="35"/>
  <c r="B9" i="35"/>
  <c r="B8" i="35"/>
  <c r="B7" i="35"/>
  <c r="I30" i="34"/>
  <c r="I25" i="34"/>
  <c r="J22" i="34"/>
  <c r="B29" i="34"/>
  <c r="B28" i="34"/>
  <c r="B21" i="34"/>
  <c r="B24" i="34"/>
  <c r="B23" i="34"/>
  <c r="F22" i="34"/>
  <c r="B22" i="34"/>
  <c r="J21" i="34"/>
  <c r="F21" i="34"/>
  <c r="F17" i="34"/>
  <c r="H11" i="34"/>
  <c r="H10" i="34"/>
  <c r="H9" i="34"/>
  <c r="H8" i="34"/>
  <c r="A2" i="33"/>
  <c r="A2" i="32"/>
  <c r="G32" i="33"/>
  <c r="G31" i="33"/>
  <c r="G30" i="33"/>
  <c r="J4" i="33"/>
  <c r="A1" i="33"/>
  <c r="F32" i="32"/>
  <c r="N27" i="32"/>
  <c r="F31" i="32" s="1"/>
  <c r="N26" i="32"/>
  <c r="J31" i="32" s="1"/>
  <c r="K4" i="32"/>
  <c r="A1" i="32"/>
  <c r="F32" i="30"/>
  <c r="N27" i="30"/>
  <c r="F31" i="30" s="1"/>
  <c r="N26" i="30"/>
  <c r="J31" i="30" s="1"/>
  <c r="N27" i="28"/>
  <c r="F31" i="28" s="1"/>
  <c r="N26" i="28"/>
  <c r="J31" i="28" s="1"/>
  <c r="A2" i="31"/>
  <c r="A2" i="30"/>
  <c r="G32" i="31"/>
  <c r="G31" i="31"/>
  <c r="G30" i="31"/>
  <c r="J4" i="31"/>
  <c r="A1" i="31"/>
  <c r="K4" i="30"/>
  <c r="A1" i="30"/>
  <c r="G32" i="29"/>
  <c r="G31" i="29"/>
  <c r="G30" i="29"/>
  <c r="A2" i="29"/>
  <c r="A1" i="29"/>
  <c r="J4" i="29"/>
  <c r="K4" i="28"/>
  <c r="A2" i="28"/>
  <c r="A1" i="28"/>
  <c r="F32" i="28"/>
  <c r="N31" i="32" l="1"/>
  <c r="L32" i="32" s="1"/>
  <c r="G12" i="35"/>
  <c r="G12" i="37"/>
  <c r="N31" i="30"/>
  <c r="L32" i="30" s="1"/>
  <c r="N31" i="28"/>
  <c r="L32" i="28" s="1"/>
  <c r="B15" i="6" l="1"/>
  <c r="A16" i="6"/>
  <c r="K8" i="14" l="1"/>
  <c r="K9" i="14"/>
  <c r="K10" i="14"/>
  <c r="K11" i="14"/>
  <c r="CR5" i="25"/>
  <c r="CY5" i="25"/>
  <c r="CX5" i="25"/>
  <c r="CV5" i="25"/>
  <c r="CS5" i="25"/>
  <c r="CU5" i="25"/>
  <c r="AI5" i="25"/>
  <c r="B5" i="25" s="1"/>
  <c r="AG5" i="25" l="1"/>
  <c r="DA5" i="25"/>
  <c r="L5" i="25" l="1"/>
  <c r="AJ5" i="25"/>
  <c r="C5" i="25" s="1"/>
  <c r="AK5" i="25"/>
  <c r="D5" i="25" s="1"/>
  <c r="I13" i="12" l="1"/>
  <c r="G7" i="5"/>
  <c r="G8" i="7"/>
  <c r="F9" i="7"/>
  <c r="F10" i="7"/>
  <c r="F11" i="7"/>
  <c r="F12" i="7"/>
  <c r="L7" i="14"/>
  <c r="K11" i="11"/>
  <c r="K10" i="11"/>
  <c r="K9" i="11"/>
  <c r="K8" i="11"/>
  <c r="M11" i="12"/>
  <c r="M10" i="12"/>
  <c r="M9" i="12"/>
  <c r="M8" i="12"/>
  <c r="N7" i="12"/>
  <c r="L7" i="11"/>
  <c r="K11" i="8"/>
  <c r="K10" i="8"/>
  <c r="K9" i="8"/>
  <c r="K8" i="8"/>
  <c r="L7" i="8"/>
  <c r="K4" i="7"/>
  <c r="I4" i="7"/>
  <c r="G4" i="7"/>
  <c r="A8" i="6"/>
  <c r="L4" i="6"/>
  <c r="J4" i="6"/>
  <c r="H4" i="6"/>
  <c r="K4" i="5"/>
  <c r="I4" i="5"/>
  <c r="G4" i="5"/>
  <c r="F10" i="5"/>
  <c r="F9" i="5"/>
  <c r="F8" i="5"/>
</calcChain>
</file>

<file path=xl/sharedStrings.xml><?xml version="1.0" encoding="utf-8"?>
<sst xmlns="http://schemas.openxmlformats.org/spreadsheetml/2006/main" count="1192" uniqueCount="388">
  <si>
    <t>⿅追町地域脱炭素移⾏・再エネ推進重点対策加速化事業</t>
    <phoneticPr fontId="2"/>
  </si>
  <si>
    <t>別記第１号様式（第８条関係）</t>
    <phoneticPr fontId="2"/>
  </si>
  <si>
    <t>⿅追町⻑               あて</t>
    <phoneticPr fontId="2"/>
  </si>
  <si>
    <t>申請者</t>
    <phoneticPr fontId="2"/>
  </si>
  <si>
    <t>記</t>
    <phoneticPr fontId="2"/>
  </si>
  <si>
    <t>日</t>
    <rPh sb="0" eb="1">
      <t>ニチ</t>
    </rPh>
    <phoneticPr fontId="2"/>
  </si>
  <si>
    <t>月</t>
    <rPh sb="0" eb="1">
      <t>ツキ</t>
    </rPh>
    <phoneticPr fontId="2"/>
  </si>
  <si>
    <t>年</t>
    <rPh sb="0" eb="1">
      <t>ネン</t>
    </rPh>
    <phoneticPr fontId="2"/>
  </si>
  <si>
    <t>令和</t>
    <rPh sb="0" eb="2">
      <t>レイワ</t>
    </rPh>
    <phoneticPr fontId="2"/>
  </si>
  <si>
    <t>フリガナ</t>
    <phoneticPr fontId="2"/>
  </si>
  <si>
    <t>住　　所</t>
    <rPh sb="0" eb="1">
      <t>ジュウ</t>
    </rPh>
    <rPh sb="3" eb="4">
      <t>ショ</t>
    </rPh>
    <phoneticPr fontId="2"/>
  </si>
  <si>
    <t>氏　　名</t>
    <rPh sb="0" eb="1">
      <t>シ</t>
    </rPh>
    <rPh sb="3" eb="4">
      <t>ナ</t>
    </rPh>
    <phoneticPr fontId="2"/>
  </si>
  <si>
    <t>電　　話</t>
    <rPh sb="0" eb="1">
      <t>デン</t>
    </rPh>
    <rPh sb="3" eb="4">
      <t>ハナシ</t>
    </rPh>
    <phoneticPr fontId="2"/>
  </si>
  <si>
    <t>〒</t>
    <phoneticPr fontId="2"/>
  </si>
  <si>
    <t>申請事業</t>
    <rPh sb="0" eb="4">
      <t>シンセイジギョウ</t>
    </rPh>
    <phoneticPr fontId="2"/>
  </si>
  <si>
    <t>設置予定場所</t>
    <rPh sb="0" eb="2">
      <t>セッチ</t>
    </rPh>
    <rPh sb="2" eb="4">
      <t>ヨテイ</t>
    </rPh>
    <rPh sb="4" eb="6">
      <t>バショ</t>
    </rPh>
    <phoneticPr fontId="2"/>
  </si>
  <si>
    <t>土地の所有形態</t>
    <rPh sb="0" eb="2">
      <t>トチ</t>
    </rPh>
    <rPh sb="3" eb="7">
      <t>ショユウケイタイ</t>
    </rPh>
    <phoneticPr fontId="2"/>
  </si>
  <si>
    <t>住宅の所有形態</t>
    <rPh sb="0" eb="2">
      <t>ジュウタク</t>
    </rPh>
    <rPh sb="3" eb="7">
      <t>ショユウケイタイ</t>
    </rPh>
    <phoneticPr fontId="2"/>
  </si>
  <si>
    <t>住宅の建築区分</t>
    <rPh sb="0" eb="2">
      <t>ジュウタク</t>
    </rPh>
    <rPh sb="3" eb="7">
      <t>ケンチククブン</t>
    </rPh>
    <phoneticPr fontId="2"/>
  </si>
  <si>
    <t>工事着手日</t>
    <rPh sb="0" eb="5">
      <t>コウジチャクシュビ</t>
    </rPh>
    <phoneticPr fontId="2"/>
  </si>
  <si>
    <t>工事完了日</t>
    <rPh sb="0" eb="5">
      <t>コウジカンリョウビ</t>
    </rPh>
    <phoneticPr fontId="2"/>
  </si>
  <si>
    <t>　⿅追町地域脱炭素移⾏・再エネ推進重点対策加速化事業補助⾦交付要綱第８条に基づき、添付書類を添えて下記のとおり、補助⾦の交付を申請します。</t>
    <phoneticPr fontId="2"/>
  </si>
  <si>
    <t>は記入してください。</t>
    <rPh sb="1" eb="3">
      <t>キニュウ</t>
    </rPh>
    <phoneticPr fontId="2"/>
  </si>
  <si>
    <t>は▼から選択してください。</t>
    <rPh sb="4" eb="6">
      <t>センタク</t>
    </rPh>
    <phoneticPr fontId="2"/>
  </si>
  <si>
    <t>円</t>
    <rPh sb="0" eb="1">
      <t>エン</t>
    </rPh>
    <phoneticPr fontId="2"/>
  </si>
  <si>
    <t>蓄電池</t>
    <rPh sb="0" eb="3">
      <t>チクデンチ</t>
    </rPh>
    <phoneticPr fontId="2"/>
  </si>
  <si>
    <t>総工費の合計</t>
    <rPh sb="0" eb="3">
      <t>ソウコウヒ</t>
    </rPh>
    <rPh sb="4" eb="6">
      <t>ゴウケイ</t>
    </rPh>
    <phoneticPr fontId="2"/>
  </si>
  <si>
    <t>補助対象経費の合計</t>
    <rPh sb="0" eb="6">
      <t>ホジョタイショウケイヒ</t>
    </rPh>
    <rPh sb="7" eb="9">
      <t>ゴウケイ</t>
    </rPh>
    <phoneticPr fontId="2"/>
  </si>
  <si>
    <t>氏　名</t>
    <rPh sb="0" eb="1">
      <t>シ</t>
    </rPh>
    <rPh sb="2" eb="3">
      <t>ナ</t>
    </rPh>
    <phoneticPr fontId="2"/>
  </si>
  <si>
    <t>金</t>
    <rPh sb="0" eb="1">
      <t>キン</t>
    </rPh>
    <phoneticPr fontId="2"/>
  </si>
  <si>
    <t>は自動で入力されます。</t>
    <rPh sb="1" eb="3">
      <t>ジドウ</t>
    </rPh>
    <rPh sb="4" eb="6">
      <t>ニュウリョク</t>
    </rPh>
    <phoneticPr fontId="2"/>
  </si>
  <si>
    <t>円 ※２</t>
    <rPh sb="0" eb="1">
      <t>エン</t>
    </rPh>
    <phoneticPr fontId="2"/>
  </si>
  <si>
    <t>補助金交付申請額</t>
    <rPh sb="0" eb="5">
      <t>ホジョキンコウフ</t>
    </rPh>
    <rPh sb="5" eb="8">
      <t>シンセイガク</t>
    </rPh>
    <phoneticPr fontId="2"/>
  </si>
  <si>
    <t>⿅追町地域脱炭素移⾏・再エネ推進重点対策加速化事業補助金</t>
    <rPh sb="25" eb="28">
      <t>ホジョキン</t>
    </rPh>
    <phoneticPr fontId="2"/>
  </si>
  <si>
    <t>町税納入状況調査承諾書</t>
    <phoneticPr fontId="2"/>
  </si>
  <si>
    <t>氏名又は名称</t>
    <rPh sb="0" eb="2">
      <t>シメイ</t>
    </rPh>
    <rPh sb="2" eb="3">
      <t>マタ</t>
    </rPh>
    <rPh sb="4" eb="6">
      <t>メイショウ</t>
    </rPh>
    <phoneticPr fontId="2"/>
  </si>
  <si>
    <t>　下記の目的に使用するため、町税等の納付状況について調査することに同意します。</t>
    <phoneticPr fontId="2"/>
  </si>
  <si>
    <t>使用目的</t>
    <rPh sb="0" eb="4">
      <t>シヨウモクテキ</t>
    </rPh>
    <phoneticPr fontId="4"/>
  </si>
  <si>
    <t>鹿追町地域脱炭素移行・再エネ推進重点対策加速化事業補助金交付申請のため</t>
    <phoneticPr fontId="4"/>
  </si>
  <si>
    <t>別記第３号様式（第３条及び第４条関係）</t>
    <phoneticPr fontId="2"/>
  </si>
  <si>
    <t>関係課　各位</t>
    <phoneticPr fontId="4"/>
  </si>
  <si>
    <t>上記の者について、納付状況についての確認をお願いします。</t>
    <phoneticPr fontId="4"/>
  </si>
  <si>
    <t>（担当課名）</t>
    <phoneticPr fontId="4"/>
  </si>
  <si>
    <t>税</t>
    <rPh sb="0" eb="1">
      <t>ゼイ</t>
    </rPh>
    <phoneticPr fontId="4"/>
  </si>
  <si>
    <t>水道使用料</t>
    <rPh sb="0" eb="2">
      <t>スイドウ</t>
    </rPh>
    <rPh sb="2" eb="5">
      <t>シヨウリョウ</t>
    </rPh>
    <phoneticPr fontId="4"/>
  </si>
  <si>
    <t>住宅使用料</t>
    <rPh sb="0" eb="5">
      <t>ジュウタクシヨウリョウ</t>
    </rPh>
    <phoneticPr fontId="4"/>
  </si>
  <si>
    <t>こども園・保育料</t>
    <rPh sb="3" eb="4">
      <t>エン</t>
    </rPh>
    <rPh sb="5" eb="8">
      <t>ホイクリョウ</t>
    </rPh>
    <phoneticPr fontId="4"/>
  </si>
  <si>
    <t>その他（　　）</t>
    <rPh sb="2" eb="3">
      <t>タ</t>
    </rPh>
    <phoneticPr fontId="4"/>
  </si>
  <si>
    <t>項目</t>
    <rPh sb="0" eb="2">
      <t>コウモク</t>
    </rPh>
    <phoneticPr fontId="4"/>
  </si>
  <si>
    <t>納付状況</t>
    <rPh sb="0" eb="4">
      <t>ノウフジョウキョウ</t>
    </rPh>
    <phoneticPr fontId="4"/>
  </si>
  <si>
    <t>滞納なし ・ 滞納あり</t>
    <phoneticPr fontId="4"/>
  </si>
  <si>
    <t>別記第４号様式（第３条関係）</t>
  </si>
  <si>
    <t>設置承諾書</t>
    <rPh sb="0" eb="2">
      <t>セッチ</t>
    </rPh>
    <rPh sb="2" eb="5">
      <t>ショウダクショ</t>
    </rPh>
    <phoneticPr fontId="2"/>
  </si>
  <si>
    <t>鹿追町地域脱炭素移行・再エネ推進重点対策加速化事業補助金交付対象設備</t>
    <rPh sb="0" eb="2">
      <t>シカオイ</t>
    </rPh>
    <rPh sb="2" eb="3">
      <t>チョウ</t>
    </rPh>
    <rPh sb="3" eb="5">
      <t>チイキ</t>
    </rPh>
    <rPh sb="5" eb="6">
      <t>ダツ</t>
    </rPh>
    <rPh sb="6" eb="8">
      <t>タンソ</t>
    </rPh>
    <rPh sb="8" eb="10">
      <t>イコウ</t>
    </rPh>
    <rPh sb="11" eb="12">
      <t>サイ</t>
    </rPh>
    <rPh sb="14" eb="16">
      <t>スイシン</t>
    </rPh>
    <rPh sb="16" eb="18">
      <t>ジュウテン</t>
    </rPh>
    <rPh sb="18" eb="20">
      <t>タイサク</t>
    </rPh>
    <rPh sb="20" eb="22">
      <t>カソク</t>
    </rPh>
    <rPh sb="22" eb="23">
      <t>カ</t>
    </rPh>
    <rPh sb="23" eb="25">
      <t>ジギョウ</t>
    </rPh>
    <rPh sb="25" eb="28">
      <t>ホジョキン</t>
    </rPh>
    <rPh sb="28" eb="30">
      <t>コウフ</t>
    </rPh>
    <rPh sb="30" eb="32">
      <t>タイショウ</t>
    </rPh>
    <rPh sb="32" eb="34">
      <t>セツビ</t>
    </rPh>
    <phoneticPr fontId="2"/>
  </si>
  <si>
    <t>　次の土地、建物に鹿追町地域脱炭素移行・再エネ推進重点対策加速化事業補助金交付対象設備を設置することを承諾します。</t>
    <phoneticPr fontId="2"/>
  </si>
  <si>
    <t>住　所</t>
    <rPh sb="0" eb="1">
      <t>ジュウ</t>
    </rPh>
    <rPh sb="2" eb="3">
      <t>ショ</t>
    </rPh>
    <phoneticPr fontId="4"/>
  </si>
  <si>
    <t>氏　名</t>
    <rPh sb="0" eb="1">
      <t>シ</t>
    </rPh>
    <rPh sb="2" eb="3">
      <t/>
    </rPh>
    <phoneticPr fontId="4"/>
  </si>
  <si>
    <t>電　話</t>
    <rPh sb="0" eb="1">
      <t>デン</t>
    </rPh>
    <rPh sb="2" eb="3">
      <t>ハナシ</t>
    </rPh>
    <phoneticPr fontId="4"/>
  </si>
  <si>
    <t>〒</t>
    <phoneticPr fontId="4"/>
  </si>
  <si>
    <t>（土地所有者）</t>
    <phoneticPr fontId="4"/>
  </si>
  <si>
    <t>（建物所有者）</t>
    <phoneticPr fontId="4"/>
  </si>
  <si>
    <t>申請者</t>
    <rPh sb="0" eb="3">
      <t>シンセイシャ</t>
    </rPh>
    <phoneticPr fontId="4"/>
  </si>
  <si>
    <t>様</t>
    <rPh sb="0" eb="1">
      <t>サマ</t>
    </rPh>
    <phoneticPr fontId="4"/>
  </si>
  <si>
    <t>別記第６号様式（第１０条関係）</t>
    <phoneticPr fontId="2"/>
  </si>
  <si>
    <t>事前着手届</t>
    <rPh sb="0" eb="2">
      <t>ジゼン</t>
    </rPh>
    <rPh sb="2" eb="4">
      <t>チャクシュ</t>
    </rPh>
    <rPh sb="4" eb="5">
      <t>トドケ</t>
    </rPh>
    <phoneticPr fontId="2"/>
  </si>
  <si>
    <t>事前着手の理由</t>
    <phoneticPr fontId="4"/>
  </si>
  <si>
    <t>別記第７号様式（第１１条関係）</t>
    <phoneticPr fontId="2"/>
  </si>
  <si>
    <t>第１号 交付申請書</t>
  </si>
  <si>
    <t>第１号交付申請書②</t>
  </si>
  <si>
    <t>第３号 町税納入状況調査承諾書</t>
  </si>
  <si>
    <t>第４号 設置承諾書</t>
  </si>
  <si>
    <t>第６号 事前着手届</t>
  </si>
  <si>
    <t>　令和</t>
    <rPh sb="1" eb="3">
      <t>レイワ</t>
    </rPh>
    <phoneticPr fontId="2"/>
  </si>
  <si>
    <t>第</t>
    <rPh sb="0" eb="1">
      <t>ダイ</t>
    </rPh>
    <phoneticPr fontId="2"/>
  </si>
  <si>
    <t>１　変更点</t>
    <phoneticPr fontId="2"/>
  </si>
  <si>
    <t>２　変更理由</t>
    <rPh sb="2" eb="6">
      <t>ヘンコウリユウ</t>
    </rPh>
    <phoneticPr fontId="2"/>
  </si>
  <si>
    <t>別記第８号様式（第１１条関係）</t>
    <phoneticPr fontId="2"/>
  </si>
  <si>
    <t>繰越承認申請書</t>
    <phoneticPr fontId="2"/>
  </si>
  <si>
    <t>交付決定番号</t>
    <phoneticPr fontId="2"/>
  </si>
  <si>
    <t>繰越の理由</t>
    <rPh sb="0" eb="2">
      <t>クリコシ</t>
    </rPh>
    <rPh sb="3" eb="5">
      <t>リユウ</t>
    </rPh>
    <phoneticPr fontId="2"/>
  </si>
  <si>
    <t>事業期間</t>
    <phoneticPr fontId="2"/>
  </si>
  <si>
    <t>当　初</t>
    <rPh sb="0" eb="1">
      <t>トウ</t>
    </rPh>
    <rPh sb="2" eb="3">
      <t>ハツ</t>
    </rPh>
    <phoneticPr fontId="2"/>
  </si>
  <si>
    <t>変更後</t>
    <rPh sb="0" eb="3">
      <t>ヘンコウゴ</t>
    </rPh>
    <phoneticPr fontId="2"/>
  </si>
  <si>
    <t>交付決定額</t>
    <rPh sb="0" eb="5">
      <t>コウフケッテイガク</t>
    </rPh>
    <phoneticPr fontId="2"/>
  </si>
  <si>
    <t>繰　越　額</t>
    <phoneticPr fontId="2"/>
  </si>
  <si>
    <t>号</t>
    <rPh sb="0" eb="1">
      <t>ゴウ</t>
    </rPh>
    <phoneticPr fontId="2"/>
  </si>
  <si>
    <t>日から</t>
    <rPh sb="0" eb="1">
      <t>ヒ</t>
    </rPh>
    <phoneticPr fontId="2"/>
  </si>
  <si>
    <t>日</t>
    <rPh sb="0" eb="1">
      <t>ヒ</t>
    </rPh>
    <phoneticPr fontId="2"/>
  </si>
  <si>
    <t>記</t>
    <rPh sb="0" eb="1">
      <t>キ</t>
    </rPh>
    <phoneticPr fontId="2"/>
  </si>
  <si>
    <t>別記第９号様式（第１１条関係）</t>
  </si>
  <si>
    <t>中止承認申請書</t>
    <phoneticPr fontId="2"/>
  </si>
  <si>
    <t>対象事業設備</t>
    <rPh sb="0" eb="2">
      <t>タイショウ</t>
    </rPh>
    <rPh sb="2" eb="4">
      <t>ジギョウ</t>
    </rPh>
    <rPh sb="4" eb="6">
      <t>セツビ</t>
    </rPh>
    <phoneticPr fontId="2"/>
  </si>
  <si>
    <t>中止の理由</t>
    <rPh sb="0" eb="2">
      <t>チュウシ</t>
    </rPh>
    <rPh sb="3" eb="5">
      <t>リユウ</t>
    </rPh>
    <phoneticPr fontId="2"/>
  </si>
  <si>
    <t>概算請求額</t>
    <rPh sb="0" eb="5">
      <t>ガイサンセイキュウガク</t>
    </rPh>
    <phoneticPr fontId="2"/>
  </si>
  <si>
    <t>銀行</t>
  </si>
  <si>
    <t>支店</t>
  </si>
  <si>
    <t>普通</t>
  </si>
  <si>
    <t>預金種別</t>
    <rPh sb="0" eb="4">
      <t>ヨキンシュベツ</t>
    </rPh>
    <phoneticPr fontId="2"/>
  </si>
  <si>
    <t>口座番号</t>
    <rPh sb="0" eb="4">
      <t>コウザバンゴウ</t>
    </rPh>
    <phoneticPr fontId="2"/>
  </si>
  <si>
    <t>口座名義人</t>
    <rPh sb="0" eb="5">
      <t>コウザメ</t>
    </rPh>
    <phoneticPr fontId="2"/>
  </si>
  <si>
    <t>振込口座</t>
    <rPh sb="0" eb="4">
      <t>フリコミコウザ</t>
    </rPh>
    <phoneticPr fontId="2"/>
  </si>
  <si>
    <t>　鹿追町地域脱炭素移行・再エネ推進重点対策加速化事業について、財産処分の制限に係る承認を受けたいので、次のとおり申請します。</t>
    <phoneticPr fontId="2"/>
  </si>
  <si>
    <t>別記第１４号様式（第１８条関係）</t>
    <phoneticPr fontId="2"/>
  </si>
  <si>
    <t>第７号 変更等承認申請書</t>
  </si>
  <si>
    <t>第８号 繰越承認申請書</t>
  </si>
  <si>
    <t>第９号 事業補助金中止承認申請書</t>
  </si>
  <si>
    <t>第１１号 実績報告書</t>
  </si>
  <si>
    <t>第１１号 実績報告書②</t>
  </si>
  <si>
    <t>第１３号 概算払請求書</t>
  </si>
  <si>
    <t>第１４号 財産処分承認申請書</t>
  </si>
  <si>
    <t>第１５号 返納申出書</t>
  </si>
  <si>
    <t>交付申請時</t>
    <rPh sb="0" eb="4">
      <t>コウフシンセイジ</t>
    </rPh>
    <phoneticPr fontId="2"/>
  </si>
  <si>
    <t>実績報告時</t>
    <rPh sb="0" eb="4">
      <t>ジッセキホウコクジ</t>
    </rPh>
    <phoneticPr fontId="2"/>
  </si>
  <si>
    <t>その他</t>
    <rPh sb="2" eb="3">
      <t>タ</t>
    </rPh>
    <phoneticPr fontId="2"/>
  </si>
  <si>
    <t>補助金算定額</t>
    <rPh sb="0" eb="6">
      <t>ホジョキンサンテイガク</t>
    </rPh>
    <phoneticPr fontId="2"/>
  </si>
  <si>
    <t>総工費（税込）</t>
    <rPh sb="0" eb="3">
      <t>ソウコウヒ</t>
    </rPh>
    <rPh sb="4" eb="6">
      <t>ゼイコ</t>
    </rPh>
    <phoneticPr fontId="2"/>
  </si>
  <si>
    <t>補助対象経費（税込）</t>
    <rPh sb="0" eb="6">
      <t>ホジョタイショウケイヒ</t>
    </rPh>
    <phoneticPr fontId="2"/>
  </si>
  <si>
    <t>令和</t>
    <rPh sb="0" eb="2">
      <t>レイワ</t>
    </rPh>
    <phoneticPr fontId="4"/>
  </si>
  <si>
    <t>確認者（署名）</t>
    <rPh sb="0" eb="3">
      <t>カクニンシャ</t>
    </rPh>
    <rPh sb="4" eb="6">
      <t>ショメイ</t>
    </rPh>
    <phoneticPr fontId="4"/>
  </si>
  <si>
    <t>所管課</t>
    <phoneticPr fontId="4"/>
  </si>
  <si>
    <t>（設備を設置する住宅等の住所）</t>
    <phoneticPr fontId="4"/>
  </si>
  <si>
    <t>３　変更後申請内容</t>
    <phoneticPr fontId="2"/>
  </si>
  <si>
    <t>3　処分の方法及び理由</t>
    <rPh sb="2" eb="4">
      <t>ショブン</t>
    </rPh>
    <rPh sb="5" eb="7">
      <t>ホウホウ</t>
    </rPh>
    <rPh sb="7" eb="8">
      <t>オヨ</t>
    </rPh>
    <rPh sb="9" eb="11">
      <t>リユウ</t>
    </rPh>
    <phoneticPr fontId="2"/>
  </si>
  <si>
    <t>１　交付額決定年月日及び交付決定番号</t>
    <phoneticPr fontId="2"/>
  </si>
  <si>
    <t>２　財産処分対象設備</t>
    <rPh sb="2" eb="4">
      <t>ザイサン</t>
    </rPh>
    <rPh sb="4" eb="6">
      <t>ショブン</t>
    </rPh>
    <rPh sb="6" eb="8">
      <t>タイショウ</t>
    </rPh>
    <rPh sb="8" eb="10">
      <t>セツビ</t>
    </rPh>
    <phoneticPr fontId="2"/>
  </si>
  <si>
    <t>　鹿追町地域脱炭素移行・再エネ推進重点対策加速化事業について、補助金を返還しますので、鹿追町地域脱炭素移行・再エネ推進重点対策加速化事業交付要綱第１8条の規定により申し出ます。</t>
    <phoneticPr fontId="2"/>
  </si>
  <si>
    <t>２　返納対象設備</t>
    <rPh sb="2" eb="4">
      <t>ヘンノウ</t>
    </rPh>
    <rPh sb="4" eb="6">
      <t>タイショウ</t>
    </rPh>
    <rPh sb="6" eb="8">
      <t>セツビ</t>
    </rPh>
    <phoneticPr fontId="2"/>
  </si>
  <si>
    <t>３　返還予定日</t>
    <phoneticPr fontId="2"/>
  </si>
  <si>
    <t>４　返還理由</t>
    <rPh sb="2" eb="6">
      <t>ヘンカンリユウ</t>
    </rPh>
    <phoneticPr fontId="2"/>
  </si>
  <si>
    <t>申請者名</t>
    <rPh sb="0" eb="3">
      <t>シンセイシャ</t>
    </rPh>
    <rPh sb="3" eb="4">
      <t>メイ</t>
    </rPh>
    <phoneticPr fontId="3"/>
  </si>
  <si>
    <t>住所</t>
    <rPh sb="0" eb="2">
      <t>ジュウショ</t>
    </rPh>
    <phoneticPr fontId="3"/>
  </si>
  <si>
    <t>エネマネ</t>
  </si>
  <si>
    <t>太陽熱</t>
    <rPh sb="0" eb="3">
      <t>タイヨウネツ</t>
    </rPh>
    <phoneticPr fontId="2"/>
  </si>
  <si>
    <t>断熱改修</t>
    <rPh sb="0" eb="4">
      <t>ダンネツカイシュウ</t>
    </rPh>
    <phoneticPr fontId="2"/>
  </si>
  <si>
    <t>kW</t>
    <phoneticPr fontId="2"/>
  </si>
  <si>
    <t>補助対象経費</t>
    <rPh sb="0" eb="2">
      <t>ホジョ</t>
    </rPh>
    <rPh sb="2" eb="4">
      <t>タイショウ</t>
    </rPh>
    <rPh sb="4" eb="5">
      <t>キョウ</t>
    </rPh>
    <phoneticPr fontId="2"/>
  </si>
  <si>
    <t>総工費</t>
    <rPh sb="0" eb="3">
      <t>ソウコウヒ</t>
    </rPh>
    <phoneticPr fontId="2"/>
  </si>
  <si>
    <r>
      <rPr>
        <sz val="10"/>
        <color rgb="FF000000"/>
        <rFont val="ＭＳ 明朝"/>
        <family val="1"/>
        <charset val="128"/>
      </rPr>
      <t>太陽光発電</t>
    </r>
    <r>
      <rPr>
        <sz val="10"/>
        <color rgb="FF000000"/>
        <rFont val="Times New Roman"/>
        <family val="1"/>
      </rPr>
      <t>(</t>
    </r>
    <r>
      <rPr>
        <sz val="10"/>
        <color rgb="FF000000"/>
        <rFont val="ＭＳ Ｐゴシック"/>
        <family val="3"/>
        <charset val="128"/>
      </rPr>
      <t>屋根・野立</t>
    </r>
    <r>
      <rPr>
        <sz val="10"/>
        <color rgb="FF000000"/>
        <rFont val="Times New Roman"/>
        <family val="1"/>
      </rPr>
      <t>)</t>
    </r>
    <rPh sb="0" eb="5">
      <t>タイヨウコウハツデン</t>
    </rPh>
    <rPh sb="6" eb="8">
      <t>ヤネ</t>
    </rPh>
    <rPh sb="9" eb="11">
      <t>ノダテ</t>
    </rPh>
    <phoneticPr fontId="2"/>
  </si>
  <si>
    <t>kWh</t>
    <phoneticPr fontId="2"/>
  </si>
  <si>
    <t>申請区分</t>
    <rPh sb="0" eb="2">
      <t>シンセイ</t>
    </rPh>
    <rPh sb="2" eb="4">
      <t>クブン</t>
    </rPh>
    <phoneticPr fontId="3"/>
  </si>
  <si>
    <t>高効率給湯</t>
    <rPh sb="0" eb="5">
      <t>コウコウリツキュウトウ</t>
    </rPh>
    <phoneticPr fontId="2"/>
  </si>
  <si>
    <t>導入前kW</t>
    <rPh sb="0" eb="3">
      <t>ドウニュウマエ</t>
    </rPh>
    <phoneticPr fontId="2"/>
  </si>
  <si>
    <t>導入後kW</t>
    <rPh sb="0" eb="2">
      <t>ドウニュウ</t>
    </rPh>
    <rPh sb="2" eb="3">
      <t>ゴ</t>
    </rPh>
    <phoneticPr fontId="2"/>
  </si>
  <si>
    <t>COP</t>
    <phoneticPr fontId="2"/>
  </si>
  <si>
    <t>集熱面積m2</t>
    <rPh sb="0" eb="4">
      <t>シュウネツメンセキ</t>
    </rPh>
    <phoneticPr fontId="2"/>
  </si>
  <si>
    <t>集熱量kW</t>
    <rPh sb="0" eb="2">
      <t>シュウネツ</t>
    </rPh>
    <rPh sb="2" eb="3">
      <t>リョウ</t>
    </rPh>
    <phoneticPr fontId="2"/>
  </si>
  <si>
    <t>交付決定日</t>
    <rPh sb="0" eb="2">
      <t>コウフ</t>
    </rPh>
    <rPh sb="2" eb="4">
      <t>ケッテイ</t>
    </rPh>
    <rPh sb="4" eb="5">
      <t>ヒ</t>
    </rPh>
    <phoneticPr fontId="1"/>
  </si>
  <si>
    <t>補助事業期間</t>
    <rPh sb="0" eb="2">
      <t>ホジョ</t>
    </rPh>
    <rPh sb="2" eb="4">
      <t>ジギョウ</t>
    </rPh>
    <rPh sb="4" eb="6">
      <t>キカン</t>
    </rPh>
    <phoneticPr fontId="1"/>
  </si>
  <si>
    <t>～</t>
    <phoneticPr fontId="2"/>
  </si>
  <si>
    <t>交付申請時</t>
    <rPh sb="0" eb="2">
      <t>コウフ</t>
    </rPh>
    <rPh sb="2" eb="5">
      <t>シンセイジ</t>
    </rPh>
    <phoneticPr fontId="2"/>
  </si>
  <si>
    <t>実績報告時</t>
    <rPh sb="0" eb="5">
      <t>ジッセキホウコクジ</t>
    </rPh>
    <phoneticPr fontId="2"/>
  </si>
  <si>
    <t>交付決定時</t>
    <rPh sb="0" eb="5">
      <t>コウフケッテイジ</t>
    </rPh>
    <phoneticPr fontId="2"/>
  </si>
  <si>
    <t>実績報告日</t>
    <rPh sb="0" eb="4">
      <t>ジッセキホウコク</t>
    </rPh>
    <rPh sb="4" eb="5">
      <t>ビ</t>
    </rPh>
    <phoneticPr fontId="1"/>
  </si>
  <si>
    <t>額の確定日</t>
    <rPh sb="0" eb="1">
      <t>ガク</t>
    </rPh>
    <rPh sb="2" eb="5">
      <t>カクテイビ</t>
    </rPh>
    <phoneticPr fontId="1"/>
  </si>
  <si>
    <t>補助金の支払日</t>
    <rPh sb="0" eb="3">
      <t>ホジョキン</t>
    </rPh>
    <rPh sb="4" eb="7">
      <t>シハライビ</t>
    </rPh>
    <phoneticPr fontId="1"/>
  </si>
  <si>
    <t>補助金の支払額</t>
    <rPh sb="0" eb="3">
      <t>ホジョキン</t>
    </rPh>
    <rPh sb="4" eb="6">
      <t>シハライ</t>
    </rPh>
    <rPh sb="6" eb="7">
      <t>ガク</t>
    </rPh>
    <phoneticPr fontId="1"/>
  </si>
  <si>
    <t>環境省報告内容</t>
    <rPh sb="0" eb="3">
      <t>カンキョウショウ</t>
    </rPh>
    <rPh sb="3" eb="5">
      <t>ホウコク</t>
    </rPh>
    <rPh sb="5" eb="7">
      <t>ナイヨウ</t>
    </rPh>
    <phoneticPr fontId="2"/>
  </si>
  <si>
    <r>
      <t>LOGO</t>
    </r>
    <r>
      <rPr>
        <sz val="10"/>
        <color rgb="FF000000"/>
        <rFont val="ＭＳ Ｐゴシック"/>
        <family val="3"/>
        <charset val="128"/>
      </rPr>
      <t>チャット</t>
    </r>
    <r>
      <rPr>
        <sz val="10"/>
        <color rgb="FF000000"/>
        <rFont val="Times New Roman"/>
        <family val="1"/>
      </rPr>
      <t xml:space="preserve">
UP</t>
    </r>
    <r>
      <rPr>
        <sz val="10"/>
        <color rgb="FF000000"/>
        <rFont val="ＭＳ Ｐゴシック"/>
        <family val="3"/>
        <charset val="128"/>
      </rPr>
      <t>日</t>
    </r>
    <phoneticPr fontId="2"/>
  </si>
  <si>
    <t>形式審査担当者</t>
    <rPh sb="6" eb="7">
      <t>シャ</t>
    </rPh>
    <phoneticPr fontId="2"/>
  </si>
  <si>
    <t>形式審査完了日</t>
    <rPh sb="6" eb="7">
      <t>ビ</t>
    </rPh>
    <phoneticPr fontId="2"/>
  </si>
  <si>
    <t>実施状況</t>
    <rPh sb="0" eb="4">
      <t>ジッシジョウキョウ</t>
    </rPh>
    <phoneticPr fontId="2"/>
  </si>
  <si>
    <r>
      <rPr>
        <sz val="10"/>
        <color rgb="FF000000"/>
        <rFont val="ＭＳ Ｐゴシック"/>
        <family val="3"/>
        <charset val="128"/>
      </rPr>
      <t>交付申請</t>
    </r>
    <r>
      <rPr>
        <sz val="10"/>
        <color rgb="FF000000"/>
        <rFont val="Times New Roman"/>
        <family val="1"/>
      </rPr>
      <t xml:space="preserve">
</t>
    </r>
    <r>
      <rPr>
        <sz val="10"/>
        <color rgb="FF000000"/>
        <rFont val="ＭＳ Ｐゴシック"/>
        <family val="3"/>
        <charset val="128"/>
      </rPr>
      <t>（</t>
    </r>
    <r>
      <rPr>
        <sz val="10"/>
        <color rgb="FF000000"/>
        <rFont val="Times New Roman"/>
        <family val="1"/>
      </rPr>
      <t>PCKK</t>
    </r>
    <r>
      <rPr>
        <sz val="10"/>
        <color rgb="FF000000"/>
        <rFont val="ＭＳ Ｐゴシック"/>
        <family val="3"/>
        <charset val="128"/>
      </rPr>
      <t>／</t>
    </r>
    <r>
      <rPr>
        <sz val="10"/>
        <color rgb="FF000000"/>
        <rFont val="Times New Roman"/>
        <family val="1"/>
      </rPr>
      <t>HEF</t>
    </r>
    <r>
      <rPr>
        <sz val="10"/>
        <color rgb="FF000000"/>
        <rFont val="ＭＳ Ｐゴシック"/>
        <family val="3"/>
        <charset val="128"/>
      </rPr>
      <t>）</t>
    </r>
    <rPh sb="0" eb="4">
      <t>コウフシンセイ</t>
    </rPh>
    <phoneticPr fontId="2"/>
  </si>
  <si>
    <t>受付日</t>
    <rPh sb="0" eb="3">
      <t>ウケツケビ</t>
    </rPh>
    <phoneticPr fontId="2"/>
  </si>
  <si>
    <t>支払日</t>
    <rPh sb="0" eb="3">
      <t>シハライビ</t>
    </rPh>
    <phoneticPr fontId="2"/>
  </si>
  <si>
    <t>支払額</t>
    <rPh sb="0" eb="3">
      <t>シハライガク</t>
    </rPh>
    <phoneticPr fontId="2"/>
  </si>
  <si>
    <t>額の決定額</t>
    <rPh sb="0" eb="1">
      <t>ガク</t>
    </rPh>
    <rPh sb="2" eb="5">
      <t>ケッテイガク</t>
    </rPh>
    <phoneticPr fontId="2"/>
  </si>
  <si>
    <t>一次チェック
担当者</t>
    <rPh sb="0" eb="2">
      <t>イチジ</t>
    </rPh>
    <rPh sb="7" eb="10">
      <t>タントウシャ</t>
    </rPh>
    <phoneticPr fontId="2"/>
  </si>
  <si>
    <t>二次チェック
担当者</t>
    <rPh sb="0" eb="2">
      <t>ニジ</t>
    </rPh>
    <rPh sb="7" eb="10">
      <t>タントウシャ</t>
    </rPh>
    <phoneticPr fontId="2"/>
  </si>
  <si>
    <t>発出
依頼日</t>
    <rPh sb="0" eb="2">
      <t>ハッシュツ</t>
    </rPh>
    <rPh sb="3" eb="6">
      <t>イライビ</t>
    </rPh>
    <phoneticPr fontId="2"/>
  </si>
  <si>
    <t>交付決定
番号</t>
    <rPh sb="0" eb="2">
      <t>コウフ</t>
    </rPh>
    <rPh sb="2" eb="4">
      <t>ケッテイ</t>
    </rPh>
    <rPh sb="5" eb="7">
      <t>バンゴウ</t>
    </rPh>
    <phoneticPr fontId="2"/>
  </si>
  <si>
    <r>
      <rPr>
        <sz val="10"/>
        <color rgb="FF000000"/>
        <rFont val="ＭＳ Ｐゴシック"/>
        <family val="3"/>
        <charset val="128"/>
      </rPr>
      <t>変更交付申請</t>
    </r>
    <r>
      <rPr>
        <sz val="10"/>
        <color rgb="FF000000"/>
        <rFont val="Times New Roman"/>
        <family val="1"/>
      </rPr>
      <t xml:space="preserve">
</t>
    </r>
    <r>
      <rPr>
        <sz val="10"/>
        <color rgb="FF000000"/>
        <rFont val="ＭＳ Ｐゴシック"/>
        <family val="3"/>
        <charset val="128"/>
      </rPr>
      <t>（</t>
    </r>
    <r>
      <rPr>
        <sz val="10"/>
        <color rgb="FF000000"/>
        <rFont val="Times New Roman"/>
        <family val="1"/>
      </rPr>
      <t>PCKK</t>
    </r>
    <r>
      <rPr>
        <sz val="10"/>
        <color rgb="FF000000"/>
        <rFont val="ＭＳ Ｐゴシック"/>
        <family val="3"/>
        <charset val="128"/>
      </rPr>
      <t>／</t>
    </r>
    <r>
      <rPr>
        <sz val="10"/>
        <color rgb="FF000000"/>
        <rFont val="Times New Roman"/>
        <family val="1"/>
      </rPr>
      <t>HEF</t>
    </r>
    <r>
      <rPr>
        <sz val="10"/>
        <color rgb="FF000000"/>
        <rFont val="ＭＳ Ｐゴシック"/>
        <family val="3"/>
        <charset val="128"/>
      </rPr>
      <t>）</t>
    </r>
    <rPh sb="0" eb="2">
      <t>ヘンコウ</t>
    </rPh>
    <rPh sb="2" eb="6">
      <t>コウフシンセイ</t>
    </rPh>
    <phoneticPr fontId="2"/>
  </si>
  <si>
    <t>概算払い申請
（鹿追町）</t>
    <rPh sb="0" eb="3">
      <t>ガイサンバラ</t>
    </rPh>
    <rPh sb="4" eb="6">
      <t>シンセイ</t>
    </rPh>
    <rPh sb="8" eb="11">
      <t>シカオイチョウ</t>
    </rPh>
    <phoneticPr fontId="2"/>
  </si>
  <si>
    <r>
      <rPr>
        <sz val="10"/>
        <color rgb="FF000000"/>
        <rFont val="ＭＳ 明朝"/>
        <family val="1"/>
        <charset val="128"/>
      </rPr>
      <t>太陽光発電</t>
    </r>
    <r>
      <rPr>
        <sz val="10"/>
        <color rgb="FF000000"/>
        <rFont val="Times New Roman"/>
        <family val="1"/>
      </rPr>
      <t>(</t>
    </r>
    <r>
      <rPr>
        <sz val="10"/>
        <color rgb="FF000000"/>
        <rFont val="ＭＳ Ｐゴシック"/>
        <family val="3"/>
        <charset val="128"/>
      </rPr>
      <t>カーポート</t>
    </r>
    <r>
      <rPr>
        <sz val="10"/>
        <color rgb="FF000000"/>
        <rFont val="Times New Roman"/>
        <family val="1"/>
      </rPr>
      <t>)</t>
    </r>
    <rPh sb="0" eb="5">
      <t>タイヨウコウハツデン</t>
    </rPh>
    <phoneticPr fontId="2"/>
  </si>
  <si>
    <t>繰越承認申請
（鹿追町）</t>
    <rPh sb="0" eb="2">
      <t>クリコシ</t>
    </rPh>
    <rPh sb="2" eb="4">
      <t>ショウニン</t>
    </rPh>
    <rPh sb="4" eb="6">
      <t>シンセイ</t>
    </rPh>
    <rPh sb="8" eb="11">
      <t>シカオイチョウ</t>
    </rPh>
    <phoneticPr fontId="2"/>
  </si>
  <si>
    <r>
      <rPr>
        <sz val="10"/>
        <color rgb="FF000000"/>
        <rFont val="ＭＳ Ｐゴシック"/>
        <family val="3"/>
        <charset val="128"/>
      </rPr>
      <t>交付申請時形式審査</t>
    </r>
    <r>
      <rPr>
        <sz val="10"/>
        <color rgb="FF000000"/>
        <rFont val="Times New Roman"/>
        <family val="1"/>
      </rPr>
      <t xml:space="preserve">
</t>
    </r>
    <r>
      <rPr>
        <sz val="10"/>
        <color rgb="FF000000"/>
        <rFont val="ＭＳ Ｐゴシック"/>
        <family val="3"/>
        <charset val="128"/>
      </rPr>
      <t>（</t>
    </r>
    <r>
      <rPr>
        <sz val="10"/>
        <color rgb="FF000000"/>
        <rFont val="Times New Roman"/>
        <family val="1"/>
      </rPr>
      <t>HEF</t>
    </r>
    <r>
      <rPr>
        <sz val="10"/>
        <color rgb="FF000000"/>
        <rFont val="ＭＳ Ｐゴシック"/>
        <family val="3"/>
        <charset val="128"/>
      </rPr>
      <t>）</t>
    </r>
    <rPh sb="0" eb="2">
      <t>コウフ</t>
    </rPh>
    <phoneticPr fontId="2"/>
  </si>
  <si>
    <r>
      <rPr>
        <sz val="10"/>
        <color rgb="FF000000"/>
        <rFont val="ＭＳ Ｐゴシック"/>
        <family val="3"/>
        <charset val="128"/>
      </rPr>
      <t>実績報告時形式審査</t>
    </r>
    <r>
      <rPr>
        <sz val="10"/>
        <color rgb="FF000000"/>
        <rFont val="Times New Roman"/>
        <family val="1"/>
      </rPr>
      <t xml:space="preserve">
</t>
    </r>
    <r>
      <rPr>
        <sz val="10"/>
        <color rgb="FF000000"/>
        <rFont val="ＭＳ Ｐゴシック"/>
        <family val="3"/>
        <charset val="128"/>
      </rPr>
      <t>（</t>
    </r>
    <r>
      <rPr>
        <sz val="10"/>
        <color rgb="FF000000"/>
        <rFont val="Times New Roman"/>
        <family val="1"/>
      </rPr>
      <t>HEF</t>
    </r>
    <r>
      <rPr>
        <sz val="10"/>
        <color rgb="FF000000"/>
        <rFont val="ＭＳ Ｐゴシック"/>
        <family val="3"/>
        <charset val="128"/>
      </rPr>
      <t>）</t>
    </r>
    <rPh sb="0" eb="4">
      <t>ジッセキホウコク</t>
    </rPh>
    <phoneticPr fontId="2"/>
  </si>
  <si>
    <r>
      <rPr>
        <sz val="10"/>
        <color rgb="FF000000"/>
        <rFont val="ＭＳ Ｐゴシック"/>
        <family val="3"/>
        <charset val="128"/>
      </rPr>
      <t>実績報告審査</t>
    </r>
    <r>
      <rPr>
        <sz val="10"/>
        <color rgb="FF000000"/>
        <rFont val="Times New Roman"/>
        <family val="1"/>
      </rPr>
      <t xml:space="preserve">
</t>
    </r>
    <r>
      <rPr>
        <sz val="10"/>
        <color rgb="FF000000"/>
        <rFont val="ＭＳ Ｐゴシック"/>
        <family val="3"/>
        <charset val="128"/>
      </rPr>
      <t>（</t>
    </r>
    <r>
      <rPr>
        <sz val="10"/>
        <color rgb="FF000000"/>
        <rFont val="Times New Roman"/>
        <family val="1"/>
      </rPr>
      <t>PCKK</t>
    </r>
    <r>
      <rPr>
        <sz val="10"/>
        <color rgb="FF000000"/>
        <rFont val="ＭＳ Ｐゴシック"/>
        <family val="3"/>
        <charset val="128"/>
      </rPr>
      <t>／</t>
    </r>
    <r>
      <rPr>
        <sz val="10"/>
        <color rgb="FF000000"/>
        <rFont val="Times New Roman"/>
        <family val="1"/>
      </rPr>
      <t>HEF</t>
    </r>
    <r>
      <rPr>
        <sz val="10"/>
        <color rgb="FF000000"/>
        <rFont val="ＭＳ Ｐゴシック"/>
        <family val="3"/>
        <charset val="128"/>
      </rPr>
      <t>）</t>
    </r>
    <rPh sb="0" eb="2">
      <t>ジッセキ</t>
    </rPh>
    <rPh sb="2" eb="4">
      <t>ホウコク</t>
    </rPh>
    <rPh sb="4" eb="6">
      <t>シンサ</t>
    </rPh>
    <phoneticPr fontId="2"/>
  </si>
  <si>
    <t>別記第１１号様式（第１３条関係）</t>
    <phoneticPr fontId="2"/>
  </si>
  <si>
    <t>別記第１３号様式（第１５条関係）</t>
    <phoneticPr fontId="2"/>
  </si>
  <si>
    <t>概算払請求書</t>
    <rPh sb="0" eb="2">
      <t>ガイサン</t>
    </rPh>
    <rPh sb="2" eb="3">
      <t>バライ</t>
    </rPh>
    <rPh sb="3" eb="6">
      <t>セイキュウショ</t>
    </rPh>
    <phoneticPr fontId="2"/>
  </si>
  <si>
    <t>別記第１５号様式（第１８条関係）</t>
    <phoneticPr fontId="2"/>
  </si>
  <si>
    <t>1/2</t>
    <phoneticPr fontId="2"/>
  </si>
  <si>
    <t>2/2</t>
    <phoneticPr fontId="2"/>
  </si>
  <si>
    <t>号で交付決定を受けた補助金について、</t>
    <phoneticPr fontId="2"/>
  </si>
  <si>
    <t>鹿追町地域脱炭素移行・再エネ推進重点対策加速化事業要綱第１５条の規定に基づき下記のとおり請求します。</t>
    <phoneticPr fontId="2"/>
  </si>
  <si>
    <t>号で交付決定を受けた鹿追町地域脱炭</t>
    <phoneticPr fontId="2"/>
  </si>
  <si>
    <t>素移行・再エネ推進重点対策加速化事業補助金対象設備の設置が完了したので、次のとおり報告します。</t>
    <phoneticPr fontId="2"/>
  </si>
  <si>
    <t>誓約書</t>
    <rPh sb="0" eb="3">
      <t>セイヤクショ</t>
    </rPh>
    <phoneticPr fontId="2"/>
  </si>
  <si>
    <t>電話番号</t>
    <rPh sb="0" eb="4">
      <t>デンワバンゴウ</t>
    </rPh>
    <phoneticPr fontId="2"/>
  </si>
  <si>
    <t>名　前</t>
    <rPh sb="0" eb="1">
      <t>ナ</t>
    </rPh>
    <rPh sb="2" eb="3">
      <t>マエ</t>
    </rPh>
    <phoneticPr fontId="2"/>
  </si>
  <si>
    <t>住　所</t>
    <rPh sb="0" eb="1">
      <t>ジュウ</t>
    </rPh>
    <rPh sb="2" eb="3">
      <t>ショ</t>
    </rPh>
    <phoneticPr fontId="2"/>
  </si>
  <si>
    <t>補助金算定額（税込）補助対象経費のうち1/3</t>
    <rPh sb="10" eb="16">
      <t>ホジョタイショウケイヒ</t>
    </rPh>
    <phoneticPr fontId="2"/>
  </si>
  <si>
    <t xml:space="preserve">  鹿追町地域脱炭素移行・再エネ推進重点対策加速化事業補助金を受けるにあたり、下記の事項について誓約します。</t>
    <phoneticPr fontId="4"/>
  </si>
  <si>
    <t>対象設備は、未使用品であること。（中古品は対象外とする。）</t>
  </si>
  <si>
    <t>対象設備は、性能の保証、設置後サポート等がメーカー等によって確保されていること。</t>
  </si>
  <si>
    <t>対象設備は、各種法令に遵守した設備であること。</t>
  </si>
  <si>
    <t>設置した対象設備を鹿追町外に移さないこと。</t>
  </si>
  <si>
    <t>設置者が鹿追町税を滞納しないこと。また、鹿追町以外の者は、現に住所を有する市町村税を滞納しないこと。</t>
  </si>
  <si>
    <t>自己が所有しない住宅・事務所等に対象設備を設置し、当該住宅・事務所等の所有者及び補助対象者が変更される際は町長報告すること。</t>
  </si>
  <si>
    <t>太陽光発電設備については、再エネ特措法に基づく固定価格買取制度（FIT）の認定又はFIP制度の認定を取得しないこと。</t>
  </si>
  <si>
    <t>太陽光発電設備については、第三者所有型である電力購入契約（PPA)又はリース契約しないこと。</t>
  </si>
  <si>
    <t>地域住民や地域の自治体と適切なコミュニケーションを図り、地域住民に十分配慮して事業を実施するよう努めること。</t>
  </si>
  <si>
    <t>関係法令及び条例の規定に従い、土地開発等の設計・施工を行うこと。</t>
  </si>
  <si>
    <t>接続契約を締結している一般送配電事業者又は特定送配電事業者から国が定める出力制御の指針に基づいた出力制御の要請を受けたときは、適切な方法により協力すること。</t>
  </si>
  <si>
    <t>防災、環境保全、景観保全を考慮し交付対象設備の設計を行うよう努めること。</t>
  </si>
  <si>
    <t>20kW以上の太陽光発電設備を設置する場合は、発電設備を囲う柵塀を設置し、柵塀等の外側の見えやすい場所に標識（交付対象事業者の名称・代表者氏名・住所・連絡先電話番号、保守点検責任者の名称・氏名・住所・連絡先電話番号、運転開始年月日、本交付金により設置した旨を記載したもの）を掲示すること。</t>
  </si>
  <si>
    <t>電気事業法の規定に基づく技術基準適合義務、立入検査、報告徴収に対する資料の提出に対応する為、発電設備の設計図書や竣工試験データを含む完成図書を作成し、適切な方法で管理及び保存すること。</t>
  </si>
  <si>
    <t>対象設備の支払い又は工事完了から３０日以内（廃止の承認を受けたときを含む。）、又は当該年度２月１０日のいずれか早い 日までに必要書類を町長に提出すること。</t>
  </si>
  <si>
    <t>対象設備は、法定耐用年数を経過するまで、この補助金交付の目的に反した使用、売却、譲渡、交換、取り壊し（廃棄を含む）、貸し付け又は担保に供しないこと。ただし、災害等の自己の責めに帰さない事由で対象設備を処分する場合等、予め町長の承認を得た場合はこの限りではない。</t>
  </si>
  <si>
    <t>対象設備の法定耐用年数を経過するまでの間、本補助事業により取得した温室効果ガス排出削減効果についてJ－クレジット制度等への登録をしないこと。</t>
  </si>
  <si>
    <t>一般住宅は30％以上、事務所が50％以上の自家消費率を敷地内で自ら消費すること。このため、環境省への実績値の報告等を目的として、法定耐用年数を経過するまでの間、発電量等の把握に関し、町にデータ等の提供をすること。また、今後町が発電量等の計測機器及び通信機器一式を設置する際は、これを認めること。</t>
  </si>
  <si>
    <t>対象設備は善良な管理者の注意をもって管理するとともに、その効率的な運用を図ること。（※設備の設置後、適切な保守点検及び維持管理を実施すること。）</t>
  </si>
  <si>
    <t>関係法令及び条例の規定に従い、対象設備を処分すること。</t>
  </si>
  <si>
    <t>10kW以上の太陽光発電設備の解体・撤去等にかかる費用について、「廃棄等費用積立ガイドライン」（資源エネルギー庁）を参考に、必要な経費を算定し、積立等の方法により確保する計画を策定し、その計画に従い適切な経費の積立等を行い、発電事業の終了時において、適切な廃棄・リサイクルを実施すること。</t>
  </si>
  <si>
    <t>10kW未満の太陽光発電設備の場合は、「事業計画策定ガイドライン（太陽光発電事業者）」（資源エネルギー庁）第5節で述べられている通り、必要な経費を見込んだ事業計画を策定するように努めつつ、適切な廃棄・リサイクルを実施すること。</t>
  </si>
  <si>
    <t>蓄電池については、必要な経費を見込んだ事業計画を策定するように努めること。使用済み蓄電池を適切に廃棄、又は回収する方法について登録対象機器の添付書類に明記されていること、又は蓄電池部分が分離されるものについては、蓄電池分の添付書類に明記されており、これらに準じた適切な廃棄・リサイクルを実施すること。</t>
  </si>
  <si>
    <t>地域脱炭素移行・再エネ推進交付金　実施要領（令和５年１月１３日　環地域事発第２３０１１３１号）の重点対策加速化事業の交付要件を満たすこと。</t>
  </si>
  <si>
    <t>税込金額にて補助金を申請する場合、事業者等の区分や課税方式に応じ、消費税のうち補助事業に掛かった経費の控除対象仕入税額部分は返還が必要になる。消費税の確定申告後、概ね１カ月以内にこれに応じること。</t>
  </si>
  <si>
    <t>令和　　年　　月　　日</t>
    <rPh sb="0" eb="2">
      <t>レイワ</t>
    </rPh>
    <rPh sb="4" eb="5">
      <t>ネン</t>
    </rPh>
    <rPh sb="7" eb="8">
      <t>ガツ</t>
    </rPh>
    <rPh sb="10" eb="11">
      <t>ニチ</t>
    </rPh>
    <phoneticPr fontId="2"/>
  </si>
  <si>
    <t>　鹿追町地域脱炭素移行・再エネ推進重点対策加速化事業補助金交付要綱第１０条に基づき、添付書類を添えて下記のとおり、交付決定前に事業着手しますので届け出ます。
　なお、本件について交付の決定がなされなかった場合においても異議は申し立てません。</t>
    <phoneticPr fontId="2"/>
  </si>
  <si>
    <t>天井</t>
  </si>
  <si>
    <t>外壁</t>
  </si>
  <si>
    <t>床</t>
  </si>
  <si>
    <t>窓・ガラス</t>
  </si>
  <si>
    <t>4部位</t>
  </si>
  <si>
    <t>3部位</t>
  </si>
  <si>
    <t>2部位</t>
  </si>
  <si>
    <t>窓の改修</t>
  </si>
  <si>
    <t>ガラスの改修</t>
  </si>
  <si>
    <t>1部位</t>
  </si>
  <si>
    <t>延べ床面積</t>
  </si>
  <si>
    <t>１階</t>
  </si>
  <si>
    <t>２階</t>
  </si>
  <si>
    <t>３階</t>
  </si>
  <si>
    <t>合計</t>
  </si>
  <si>
    <t>補助対象床面積</t>
  </si>
  <si>
    <t>㎡</t>
    <phoneticPr fontId="2"/>
  </si>
  <si>
    <t>②</t>
    <phoneticPr fontId="2"/>
  </si>
  <si>
    <t>③</t>
  </si>
  <si>
    <t>③</t>
    <phoneticPr fontId="2"/>
  </si>
  <si>
    <t>２．床面積の算出と改修率の計算</t>
    <phoneticPr fontId="2"/>
  </si>
  <si>
    <t>①最低
改修率(％)</t>
    <phoneticPr fontId="2"/>
  </si>
  <si>
    <t>断熱
部位数</t>
    <phoneticPr fontId="2"/>
  </si>
  <si>
    <t>窓、ガラスの改修</t>
    <phoneticPr fontId="2"/>
  </si>
  <si>
    <t>３．改修率計算による判定</t>
    <phoneticPr fontId="2"/>
  </si>
  <si>
    <t>÷</t>
  </si>
  <si>
    <t>④</t>
  </si>
  <si>
    <t>％</t>
  </si>
  <si>
    <t>改修率計算による判定</t>
  </si>
  <si>
    <t>①</t>
  </si>
  <si>
    <t>１．断熱改修する居室等と部位（対象の最低改修率に〇をつけて下さい。）</t>
    <phoneticPr fontId="2"/>
  </si>
  <si>
    <t>＝</t>
    <phoneticPr fontId="2"/>
  </si>
  <si>
    <t>　％　</t>
    <phoneticPr fontId="2"/>
  </si>
  <si>
    <t>≦</t>
  </si>
  <si>
    <t>当該住宅改修率の計算（％）</t>
    <phoneticPr fontId="2"/>
  </si>
  <si>
    <t>断熱材</t>
    <rPh sb="0" eb="3">
      <t>ダンネツザイ</t>
    </rPh>
    <phoneticPr fontId="2"/>
  </si>
  <si>
    <t>施工箇所</t>
  </si>
  <si>
    <t>種別</t>
  </si>
  <si>
    <t>登録番号※１</t>
  </si>
  <si>
    <t>使用する製品の厚み</t>
  </si>
  <si>
    <t>mm</t>
    <phoneticPr fontId="2"/>
  </si>
  <si>
    <t>改修工法</t>
  </si>
  <si>
    <t>窓・ガラス</t>
    <phoneticPr fontId="2"/>
  </si>
  <si>
    <t>玄関ドア</t>
    <rPh sb="0" eb="2">
      <t>ゲンカン</t>
    </rPh>
    <phoneticPr fontId="2"/>
  </si>
  <si>
    <t>メーカー名</t>
    <phoneticPr fontId="2"/>
  </si>
  <si>
    <t>商品（シリーズ）名</t>
    <phoneticPr fontId="2"/>
  </si>
  <si>
    <t>断熱仕様</t>
    <phoneticPr fontId="2"/>
  </si>
  <si>
    <t>補助金算定額
(断熱材)</t>
    <rPh sb="0" eb="6">
      <t>ホジョキンサンテイガク</t>
    </rPh>
    <rPh sb="8" eb="11">
      <t>ダンネツザイ</t>
    </rPh>
    <phoneticPr fontId="2"/>
  </si>
  <si>
    <t>補助金算定額
(窓・ガラス)</t>
    <rPh sb="0" eb="6">
      <t>ホジョキンサンテイガク</t>
    </rPh>
    <rPh sb="8" eb="9">
      <t>マド</t>
    </rPh>
    <phoneticPr fontId="2"/>
  </si>
  <si>
    <t>補助金算定額
(玄関ドア)</t>
    <rPh sb="0" eb="6">
      <t>ホジョキンサンテイガク</t>
    </rPh>
    <rPh sb="8" eb="10">
      <t>ゲンカン</t>
    </rPh>
    <phoneticPr fontId="2"/>
  </si>
  <si>
    <t>2/3</t>
    <phoneticPr fontId="2"/>
  </si>
  <si>
    <t>3/3</t>
    <phoneticPr fontId="2"/>
  </si>
  <si>
    <t>1/3</t>
    <phoneticPr fontId="2"/>
  </si>
  <si>
    <t>断熱改修　事業</t>
    <rPh sb="0" eb="4">
      <t>ダンネツカイシュウ</t>
    </rPh>
    <rPh sb="5" eb="7">
      <t>ジギョウ</t>
    </rPh>
    <phoneticPr fontId="2"/>
  </si>
  <si>
    <t>断熱改修　事業</t>
    <rPh sb="0" eb="2">
      <t>ダンネツ</t>
    </rPh>
    <rPh sb="2" eb="4">
      <t>カイシュウ</t>
    </rPh>
    <rPh sb="5" eb="7">
      <t>ジギョウ</t>
    </rPh>
    <phoneticPr fontId="2"/>
  </si>
  <si>
    <t>断熱改修</t>
    <phoneticPr fontId="2"/>
  </si>
  <si>
    <t>補助金
(断熱材)</t>
    <rPh sb="0" eb="3">
      <t>ホジョキン</t>
    </rPh>
    <rPh sb="5" eb="8">
      <t>ダンネツザイ</t>
    </rPh>
    <phoneticPr fontId="2"/>
  </si>
  <si>
    <t>補助金
(窓・ガラス)</t>
    <rPh sb="0" eb="3">
      <t>ホジョキン</t>
    </rPh>
    <phoneticPr fontId="2"/>
  </si>
  <si>
    <t>補助金合計</t>
    <rPh sb="0" eb="3">
      <t>ホジョキン</t>
    </rPh>
    <rPh sb="3" eb="5">
      <t>ゴウケイ</t>
    </rPh>
    <phoneticPr fontId="2"/>
  </si>
  <si>
    <t>商品
（シリーズ）名</t>
    <phoneticPr fontId="2"/>
  </si>
  <si>
    <t>号で交付決定通知を受けた鹿追町地域</t>
    <phoneticPr fontId="2"/>
  </si>
  <si>
    <t>脱炭素移行・再エネ推進重点対策加速化事業補助金について、申請内容の変更のため、鹿追町地域脱炭素移行・再エネ推進重点対策加速化事業交付要綱第１１条の規定により、関係書類を添えて下記のとおり申請します。</t>
    <phoneticPr fontId="2"/>
  </si>
  <si>
    <t>号で交付決定のあった補助事業について下記のと</t>
    <phoneticPr fontId="2"/>
  </si>
  <si>
    <t>おり次年度に繰り越したいので、鹿追町地域脱炭素移行・再エネ推進重点対策加速化事業補助金交付要綱第１１条第２項の規定により申請します。</t>
    <phoneticPr fontId="2"/>
  </si>
  <si>
    <t>号で交付決定のあった補助事業について下記の理由</t>
    <phoneticPr fontId="2"/>
  </si>
  <si>
    <t>により中止したいので、鹿追町地域脱炭素移行・再エネ推進重点対策加速化事業要綱第１１条の規定により承認を申請します。</t>
    <phoneticPr fontId="2"/>
  </si>
  <si>
    <t>【事業者用（免税・簡易課税）】</t>
    <phoneticPr fontId="2"/>
  </si>
  <si>
    <t>補助⾦交付申請書（事業者用（免税・簡易課税）：断熱改修）</t>
    <rPh sb="23" eb="25">
      <t>ダンネツ</t>
    </rPh>
    <rPh sb="25" eb="27">
      <t>カイシュウ</t>
    </rPh>
    <phoneticPr fontId="2"/>
  </si>
  <si>
    <t>変更等承認申請書（事業者用（免税・簡易課税）：断熱改修）</t>
    <phoneticPr fontId="2"/>
  </si>
  <si>
    <t>実績報告書（事業者用（免税・簡易課税）：断熱改修）</t>
    <phoneticPr fontId="2"/>
  </si>
  <si>
    <t>財産処分承認申請書（事業者用（免税・簡易課税）：断熱改修）</t>
    <phoneticPr fontId="2"/>
  </si>
  <si>
    <t>返納申出書（事業者用（免税・簡易課税）：断熱改修）</t>
    <phoneticPr fontId="2"/>
  </si>
  <si>
    <t>日付け第</t>
    <rPh sb="0" eb="1">
      <t>ニチ</t>
    </rPh>
    <rPh sb="1" eb="2">
      <t>ヅ</t>
    </rPh>
    <phoneticPr fontId="2"/>
  </si>
  <si>
    <t>※当該住宅改修率④が最低改修率①以上であること。</t>
    <rPh sb="10" eb="12">
      <t>サイテイ</t>
    </rPh>
    <rPh sb="12" eb="14">
      <t>カイシュウ</t>
    </rPh>
    <rPh sb="14" eb="15">
      <t>リツ</t>
    </rPh>
    <rPh sb="16" eb="18">
      <t>イジョウ</t>
    </rPh>
    <phoneticPr fontId="2"/>
  </si>
  <si>
    <t>第１号 交付申請書③</t>
  </si>
  <si>
    <t>第１１号 実績報告書③</t>
  </si>
  <si>
    <t>第７号 変更等承認申請書③</t>
  </si>
  <si>
    <t>申　請　者</t>
    <rPh sb="0" eb="1">
      <t>サル</t>
    </rPh>
    <rPh sb="2" eb="3">
      <t>ショウ</t>
    </rPh>
    <rPh sb="4" eb="5">
      <t>モノ</t>
    </rPh>
    <phoneticPr fontId="4"/>
  </si>
  <si>
    <t>署　名</t>
    <rPh sb="0" eb="1">
      <t>ショ</t>
    </rPh>
    <rPh sb="2" eb="3">
      <t>ナ</t>
    </rPh>
    <phoneticPr fontId="4"/>
  </si>
  <si>
    <t>施工業者
（代理申請者）</t>
    <rPh sb="0" eb="4">
      <t>セコウギョウシャ</t>
    </rPh>
    <rPh sb="6" eb="8">
      <t>ダイリ</t>
    </rPh>
    <rPh sb="8" eb="11">
      <t>シンセイシャ</t>
    </rPh>
    <phoneticPr fontId="4"/>
  </si>
  <si>
    <t>受取人</t>
    <rPh sb="0" eb="3">
      <t>ウケトリニン</t>
    </rPh>
    <phoneticPr fontId="4"/>
  </si>
  <si>
    <t>　</t>
  </si>
  <si>
    <t>別紙１３－１</t>
    <rPh sb="0" eb="2">
      <t>ベッシ</t>
    </rPh>
    <phoneticPr fontId="2"/>
  </si>
  <si>
    <t>補助金支払委任状</t>
    <rPh sb="0" eb="3">
      <t>ホジョキン</t>
    </rPh>
    <rPh sb="3" eb="5">
      <t>シハライ</t>
    </rPh>
    <rPh sb="5" eb="8">
      <t>イニンジョウ</t>
    </rPh>
    <phoneticPr fontId="2"/>
  </si>
  <si>
    <t>号で交付決定を受けた補助金の支払いに</t>
    <rPh sb="14" eb="16">
      <t>シハライ</t>
    </rPh>
    <phoneticPr fontId="2"/>
  </si>
  <si>
    <t>ついて、下記の通り鹿追町へ委任します。</t>
    <rPh sb="4" eb="6">
      <t>カキ</t>
    </rPh>
    <rPh sb="7" eb="8">
      <t>トオ</t>
    </rPh>
    <rPh sb="9" eb="12">
      <t>シカオイチョウ</t>
    </rPh>
    <rPh sb="13" eb="15">
      <t>イニン</t>
    </rPh>
    <phoneticPr fontId="2"/>
  </si>
  <si>
    <t>受取人</t>
    <rPh sb="0" eb="3">
      <t>ウケトリニン</t>
    </rPh>
    <phoneticPr fontId="2"/>
  </si>
  <si>
    <t>施工業者名
（代理申請者）</t>
    <rPh sb="0" eb="4">
      <t>セコウギョウシャ</t>
    </rPh>
    <rPh sb="4" eb="5">
      <t>メイ</t>
    </rPh>
    <rPh sb="7" eb="12">
      <t>ダイリシンセイシャ</t>
    </rPh>
    <phoneticPr fontId="4"/>
  </si>
  <si>
    <t>別紙１３－２</t>
    <rPh sb="0" eb="2">
      <t>ベッシ</t>
    </rPh>
    <phoneticPr fontId="2"/>
  </si>
  <si>
    <t>概算払に関わる誓約書</t>
    <rPh sb="0" eb="3">
      <t>ガイサンバラ</t>
    </rPh>
    <rPh sb="4" eb="5">
      <t>カカ</t>
    </rPh>
    <rPh sb="7" eb="10">
      <t>セイヤクショ</t>
    </rPh>
    <phoneticPr fontId="2"/>
  </si>
  <si>
    <t xml:space="preserve">  鹿追町地域脱炭素移行・再エネ推進重点対策加速化事業補助金の概算払を受けるにあたり、下記の事項について誓約します。</t>
    <rPh sb="31" eb="34">
      <t>ガイサンバラ</t>
    </rPh>
    <phoneticPr fontId="4"/>
  </si>
  <si>
    <t>概算払による補助金を受領した翌日から起算し、7日以内に施工業者に対して補助金分全額を支払います。</t>
    <rPh sb="0" eb="2">
      <t>ガイサン</t>
    </rPh>
    <rPh sb="2" eb="3">
      <t>ハラ</t>
    </rPh>
    <rPh sb="42" eb="44">
      <t>シハラ</t>
    </rPh>
    <phoneticPr fontId="4"/>
  </si>
  <si>
    <t>（代理申請者）
施工業者</t>
    <rPh sb="8" eb="10">
      <t>セコウ</t>
    </rPh>
    <rPh sb="10" eb="12">
      <t>ギョウシャ</t>
    </rPh>
    <phoneticPr fontId="4"/>
  </si>
  <si>
    <t>概算払による補助金を領収した翌日から起算し、７日以内に鹿追町に対してその領収書の写しを提出します。</t>
    <rPh sb="0" eb="3">
      <t>ガイサンバラ</t>
    </rPh>
    <rPh sb="6" eb="9">
      <t>ホジョキン</t>
    </rPh>
    <rPh sb="10" eb="12">
      <t>リョウシュウ</t>
    </rPh>
    <rPh sb="14" eb="16">
      <t>ヨクジツ</t>
    </rPh>
    <phoneticPr fontId="4"/>
  </si>
  <si>
    <t>繰越申請もしくは実績報告が認められなかった場合は、速やかに鹿追町に全額補助金を返還します。</t>
    <rPh sb="0" eb="4">
      <t>クリコシシンセイ</t>
    </rPh>
    <rPh sb="8" eb="12">
      <t>ジッセキホウコク</t>
    </rPh>
    <rPh sb="13" eb="14">
      <t>ミト</t>
    </rPh>
    <rPh sb="21" eb="23">
      <t>バアイ</t>
    </rPh>
    <rPh sb="25" eb="26">
      <t>スミ</t>
    </rPh>
    <rPh sb="29" eb="32">
      <t>シカオイチョウ</t>
    </rPh>
    <rPh sb="33" eb="35">
      <t>ゼンガク</t>
    </rPh>
    <rPh sb="35" eb="38">
      <t>ホジョキン</t>
    </rPh>
    <rPh sb="39" eb="41">
      <t>ヘンカン</t>
    </rPh>
    <phoneticPr fontId="4"/>
  </si>
  <si>
    <t>代理申請者</t>
    <rPh sb="0" eb="2">
      <t>ダイリ</t>
    </rPh>
    <rPh sb="2" eb="5">
      <t>シンセイシャ</t>
    </rPh>
    <phoneticPr fontId="4"/>
  </si>
  <si>
    <r>
      <rPr>
        <u/>
        <sz val="10"/>
        <color theme="10"/>
        <rFont val="ＭＳ Ｐゴシック"/>
        <family val="1"/>
        <charset val="128"/>
      </rPr>
      <t>別紙</t>
    </r>
    <r>
      <rPr>
        <u/>
        <sz val="10"/>
        <color theme="10"/>
        <rFont val="Times New Roman"/>
        <family val="1"/>
      </rPr>
      <t xml:space="preserve">13-1 </t>
    </r>
    <r>
      <rPr>
        <u/>
        <sz val="10"/>
        <color theme="10"/>
        <rFont val="ＭＳ Ｐゴシック"/>
        <family val="1"/>
        <charset val="128"/>
      </rPr>
      <t>概算払に関わる支払委任状</t>
    </r>
    <phoneticPr fontId="2"/>
  </si>
  <si>
    <r>
      <rPr>
        <u/>
        <sz val="10"/>
        <color theme="10"/>
        <rFont val="ＭＳ Ｐゴシック"/>
        <family val="1"/>
        <charset val="128"/>
      </rPr>
      <t>別紙</t>
    </r>
    <r>
      <rPr>
        <u/>
        <sz val="10"/>
        <color theme="10"/>
        <rFont val="Times New Roman"/>
        <family val="1"/>
      </rPr>
      <t xml:space="preserve">13-2 </t>
    </r>
    <r>
      <rPr>
        <u/>
        <sz val="10"/>
        <color theme="10"/>
        <rFont val="ＭＳ Ｐゴシック"/>
        <family val="1"/>
        <charset val="128"/>
      </rPr>
      <t>誓約書</t>
    </r>
    <phoneticPr fontId="2"/>
  </si>
  <si>
    <t>別記第２号様式</t>
    <rPh sb="0" eb="2">
      <t>ベッキ</t>
    </rPh>
    <rPh sb="2" eb="3">
      <t>ダイ</t>
    </rPh>
    <rPh sb="4" eb="5">
      <t>ゴウ</t>
    </rPh>
    <rPh sb="5" eb="7">
      <t>ヨウシキ</t>
    </rPh>
    <phoneticPr fontId="2"/>
  </si>
  <si>
    <t>第２号 誓約書</t>
  </si>
  <si>
    <r>
      <rPr>
        <u/>
        <sz val="10"/>
        <color theme="10"/>
        <rFont val="ＭＳ 明朝"/>
        <family val="1"/>
        <charset val="128"/>
      </rPr>
      <t>第７号</t>
    </r>
    <r>
      <rPr>
        <u/>
        <sz val="10"/>
        <color theme="10"/>
        <rFont val="Times New Roman"/>
        <family val="1"/>
      </rPr>
      <t xml:space="preserve"> </t>
    </r>
    <r>
      <rPr>
        <u/>
        <sz val="10"/>
        <color theme="10"/>
        <rFont val="ＭＳ 明朝"/>
        <family val="1"/>
        <charset val="128"/>
      </rPr>
      <t>変更等承認申請書②</t>
    </r>
    <phoneticPr fontId="2"/>
  </si>
  <si>
    <t>申請区分</t>
  </si>
  <si>
    <t>申請者名</t>
  </si>
  <si>
    <t>交付申請日</t>
    <rPh sb="0" eb="5">
      <t>コウフシンセイビ</t>
    </rPh>
    <phoneticPr fontId="2"/>
  </si>
  <si>
    <t>事業着手日</t>
    <rPh sb="0" eb="5">
      <t>ジギョウチャクシュビ</t>
    </rPh>
    <phoneticPr fontId="2"/>
  </si>
  <si>
    <t>交付決定日</t>
  </si>
  <si>
    <t>交付決定時</t>
  </si>
  <si>
    <t>実績報告時</t>
  </si>
  <si>
    <t>太陽光発電(屋根・野立)(交付)総工費</t>
  </si>
  <si>
    <t>太陽光発電(屋根・野立)(実績)総工費</t>
  </si>
  <si>
    <t>太陽光発電(屋根・野立)(交付)補助対象経費</t>
  </si>
  <si>
    <t>太陽光発電(屋根・野立)(実績)補助対象経費</t>
  </si>
  <si>
    <t>太陽光発電(屋根・野立)(交付)補助金算定額</t>
  </si>
  <si>
    <t>太陽光発電(屋根・野立)(実績)補助金算定額</t>
  </si>
  <si>
    <t>太陽光発電(カーポート)(交付)総工費</t>
  </si>
  <si>
    <t>太陽光発電(カーポート)(実績)総工費</t>
  </si>
  <si>
    <t>太陽光発電(カーポート)(交付)補助対象経費</t>
  </si>
  <si>
    <t>太陽光発電(カーポート)(実績)補助対象経費</t>
  </si>
  <si>
    <t>太陽光発電(カーポート)(交付)補助金算定額</t>
  </si>
  <si>
    <t>太陽光発電(カーポート)(実績)補助金算定額</t>
  </si>
  <si>
    <t>蓄電池(交付)総工費</t>
  </si>
  <si>
    <t>蓄電池(実績)総工費</t>
  </si>
  <si>
    <t>蓄電池(交付)補助対象経費</t>
  </si>
  <si>
    <t>蓄電池(実績)補助対象経費</t>
  </si>
  <si>
    <t>蓄電池(交付)補助金算定額</t>
  </si>
  <si>
    <t>蓄電池(実績)補助金算定額</t>
  </si>
  <si>
    <t>エネマネ(交付)総工費</t>
  </si>
  <si>
    <t>エネマネ(実績)総工費</t>
  </si>
  <si>
    <t>エネマネ(交付)補助対象経費</t>
  </si>
  <si>
    <t>エネマネ(実績)補助対象経費</t>
  </si>
  <si>
    <t>エネマネ(交付)補助金算定額</t>
  </si>
  <si>
    <t>エネマネ(実績)補助金算定額</t>
  </si>
  <si>
    <t>高効率給湯(交付)総工費</t>
  </si>
  <si>
    <t>高効率給湯(実績)総工費</t>
  </si>
  <si>
    <t>高効率給湯(交付)補助対象経費</t>
  </si>
  <si>
    <t>高効率給湯(実績)補助対象経費</t>
  </si>
  <si>
    <t>高効率給湯(交付)補助金算定額</t>
  </si>
  <si>
    <t>高効率給湯(実績)補助金算定額</t>
  </si>
  <si>
    <t>太陽熱(交付)総工費</t>
  </si>
  <si>
    <t>太陽熱(実績)総工費</t>
  </si>
  <si>
    <t>太陽熱(交付)補助対象経費</t>
  </si>
  <si>
    <t>太陽熱(実績)補助対象経費</t>
  </si>
  <si>
    <t>太陽熱(交付)補助金算定額</t>
  </si>
  <si>
    <t>太陽熱(実績)補助金算定額</t>
  </si>
  <si>
    <t>断熱改修(交付)総工費</t>
  </si>
  <si>
    <t>断熱改修(実績)総工費</t>
  </si>
  <si>
    <t>断熱改修(交付)補助対象経費</t>
  </si>
  <si>
    <t>断熱改修(実績)補助対象経費</t>
  </si>
  <si>
    <t>断熱改修(交付)補助金算定額</t>
  </si>
  <si>
    <t>断熱改修(実績)補助金算定額</t>
  </si>
  <si>
    <t>実績報告日</t>
  </si>
  <si>
    <t>額の確定日</t>
  </si>
  <si>
    <t>額の決定額</t>
  </si>
  <si>
    <t>補助金の支払日</t>
  </si>
  <si>
    <t>補助金の支払額</t>
  </si>
  <si>
    <t>総事業費(交付)</t>
    <rPh sb="5" eb="7">
      <t>コウフ</t>
    </rPh>
    <phoneticPr fontId="2"/>
  </si>
  <si>
    <t>補助対象事業費（交付）</t>
    <rPh sb="8" eb="10">
      <t>コウフ</t>
    </rPh>
    <phoneticPr fontId="2"/>
  </si>
  <si>
    <t>屋根・野立（交付）</t>
    <rPh sb="0" eb="2">
      <t>ヤネ</t>
    </rPh>
    <rPh sb="3" eb="5">
      <t>ノダ</t>
    </rPh>
    <phoneticPr fontId="2"/>
  </si>
  <si>
    <t>屋根・野立（実績）</t>
    <rPh sb="0" eb="2">
      <t>ヤネ</t>
    </rPh>
    <rPh sb="3" eb="5">
      <t>ノダ</t>
    </rPh>
    <rPh sb="6" eb="8">
      <t>ジッセキ</t>
    </rPh>
    <phoneticPr fontId="2"/>
  </si>
  <si>
    <t>太陽光kW（交付）</t>
    <rPh sb="0" eb="3">
      <t>タイヨウコウ</t>
    </rPh>
    <rPh sb="6" eb="8">
      <t>コウフ</t>
    </rPh>
    <phoneticPr fontId="2"/>
  </si>
  <si>
    <t>太陽光kW（実績）</t>
    <rPh sb="0" eb="3">
      <t>タイヨウコウ</t>
    </rPh>
    <rPh sb="6" eb="8">
      <t>ジッセキ</t>
    </rPh>
    <phoneticPr fontId="2"/>
  </si>
  <si>
    <t>太陽光カkW（交付）</t>
    <rPh sb="0" eb="3">
      <t>タイヨウコウ</t>
    </rPh>
    <rPh sb="7" eb="9">
      <t>コウフ</t>
    </rPh>
    <phoneticPr fontId="2"/>
  </si>
  <si>
    <t>太陽光カkW（実績）</t>
    <rPh sb="0" eb="3">
      <t>タイヨウコウ</t>
    </rPh>
    <rPh sb="7" eb="9">
      <t>ジッセキ</t>
    </rPh>
    <phoneticPr fontId="2"/>
  </si>
  <si>
    <t>蓄電池kWh（交付）</t>
    <rPh sb="0" eb="3">
      <t>チクデンチ</t>
    </rPh>
    <rPh sb="7" eb="9">
      <t>コウフ</t>
    </rPh>
    <phoneticPr fontId="2"/>
  </si>
  <si>
    <r>
      <t>蓄電池</t>
    </r>
    <r>
      <rPr>
        <sz val="10"/>
        <color rgb="FF000000"/>
        <rFont val="Times New Roman"/>
        <family val="1"/>
      </rPr>
      <t>kWh</t>
    </r>
    <r>
      <rPr>
        <sz val="10"/>
        <color rgb="FF000000"/>
        <rFont val="ＭＳ Ｐゴシック"/>
        <family val="3"/>
        <charset val="128"/>
      </rPr>
      <t>（実績）</t>
    </r>
    <rPh sb="7" eb="9">
      <t>ジッセキ</t>
    </rPh>
    <phoneticPr fontId="2"/>
  </si>
  <si>
    <t>概算払受付日</t>
    <rPh sb="0" eb="3">
      <t>ガイサンバラ</t>
    </rPh>
    <rPh sb="3" eb="6">
      <t>ウケツケビ</t>
    </rPh>
    <phoneticPr fontId="2"/>
  </si>
  <si>
    <t>※１　補助対象製品一覧で公開（https://ekes.jp/）されている製品に限る。
※２　金額は全て税込で記載する。
　　　交付上限：戸建住宅１戸 １２０万円（このうち玄関ドアの上限 ５万円）
　　　　　　　　集合住宅１戸     １５万円（このうち玄関ドアの上限 ３万円）　</t>
    <rPh sb="64" eb="68">
      <t>コウフジョウゲン</t>
    </rPh>
    <rPh sb="69" eb="73">
      <t>コダテジュウタク</t>
    </rPh>
    <rPh sb="74" eb="75">
      <t>ト</t>
    </rPh>
    <rPh sb="79" eb="81">
      <t>マンエン</t>
    </rPh>
    <rPh sb="86" eb="88">
      <t>ゲンカン</t>
    </rPh>
    <rPh sb="91" eb="93">
      <t>ジョウゲン</t>
    </rPh>
    <rPh sb="95" eb="97">
      <t>マンエン</t>
    </rPh>
    <rPh sb="107" eb="111">
      <t>シュウゴウジュウタク</t>
    </rPh>
    <rPh sb="112" eb="113">
      <t>ト</t>
    </rPh>
    <rPh sb="120" eb="122">
      <t>マンエン</t>
    </rPh>
    <rPh sb="127" eb="129">
      <t>ゲンカン</t>
    </rPh>
    <rPh sb="132" eb="134">
      <t>ジョウゲン</t>
    </rPh>
    <rPh sb="136" eb="138">
      <t>マンエン</t>
    </rPh>
    <phoneticPr fontId="2"/>
  </si>
  <si>
    <t>当補助金は、環境省の地域脱炭素移行・再エネ推進交付金（重点対策加速化事業）を財源としているため、補助対象が重複する他の補助金等を併用しないこと。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</si>
</sst>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Times New Roman"/>
      <charset val="204"/>
    </font>
    <font>
      <sz val="10"/>
      <color rgb="FF000000"/>
      <name val="Times New Roman"/>
      <family val="1"/>
    </font>
    <font>
      <sz val="6"/>
      <name val="ＭＳ Ｐゴシック"/>
      <family val="3"/>
      <charset val="128"/>
    </font>
    <font>
      <sz val="10.5"/>
      <color rgb="FF000000"/>
      <name val="游明朝"/>
      <family val="1"/>
      <charset val="128"/>
    </font>
    <font>
      <sz val="6"/>
      <name val="ＭＳ Ｐ明朝"/>
      <family val="1"/>
      <charset val="128"/>
    </font>
    <font>
      <u/>
      <sz val="10"/>
      <color theme="10"/>
      <name val="Times New Roman"/>
      <family val="1"/>
    </font>
    <font>
      <sz val="10.5"/>
      <name val="游明朝"/>
      <family val="1"/>
      <charset val="128"/>
    </font>
    <font>
      <sz val="10"/>
      <color rgb="FF000000"/>
      <name val="ＭＳ Ｐゴシック"/>
      <family val="3"/>
      <charset val="128"/>
    </font>
    <font>
      <sz val="10"/>
      <color rgb="FF000000"/>
      <name val="ＭＳ 明朝"/>
      <family val="1"/>
      <charset val="128"/>
    </font>
    <font>
      <sz val="10"/>
      <color rgb="FF000000"/>
      <name val="Times New Roman"/>
      <family val="1"/>
      <charset val="128"/>
    </font>
    <font>
      <sz val="10"/>
      <color rgb="FF000000"/>
      <name val="Times New Roman"/>
      <family val="3"/>
      <charset val="128"/>
    </font>
    <font>
      <sz val="10.5"/>
      <color rgb="FF000000"/>
      <name val="ＭＳ Ｐゴシック"/>
      <family val="3"/>
      <charset val="128"/>
    </font>
    <font>
      <sz val="10.5"/>
      <color rgb="FF000000"/>
      <name val="Times New Roman"/>
      <family val="1"/>
    </font>
    <font>
      <sz val="10"/>
      <color rgb="FF000000"/>
      <name val="游明朝"/>
      <family val="1"/>
      <charset val="128"/>
    </font>
    <font>
      <sz val="8"/>
      <color rgb="FF000000"/>
      <name val="游明朝"/>
      <family val="1"/>
      <charset val="128"/>
    </font>
    <font>
      <u/>
      <sz val="10"/>
      <color theme="10"/>
      <name val="ＭＳ Ｐゴシック"/>
      <family val="1"/>
      <charset val="128"/>
    </font>
    <font>
      <sz val="10"/>
      <name val="ＭＳ Ｐゴシック"/>
      <family val="3"/>
      <charset val="128"/>
    </font>
    <font>
      <u/>
      <sz val="10"/>
      <color theme="10"/>
      <name val="ＭＳ 明朝"/>
      <family val="1"/>
      <charset val="128"/>
    </font>
    <font>
      <sz val="10"/>
      <name val="Times New Roman"/>
      <family val="1"/>
    </font>
  </fonts>
  <fills count="10">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rgb="FFFDE9D9"/>
        <bgColor rgb="FF000000"/>
      </patternFill>
    </fill>
    <fill>
      <patternFill patternType="solid">
        <fgColor theme="0" tint="-0.14999847407452621"/>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38" fontId="1" fillId="0" borderId="0" applyFont="0" applyFill="0" applyBorder="0" applyAlignment="0" applyProtection="0">
      <alignment vertical="center"/>
    </xf>
    <xf numFmtId="0" fontId="5" fillId="0" borderId="0" applyNumberFormat="0" applyFill="0" applyBorder="0" applyAlignment="0" applyProtection="0"/>
    <xf numFmtId="0" fontId="1" fillId="0" borderId="0"/>
  </cellStyleXfs>
  <cellXfs count="380">
    <xf numFmtId="0" fontId="0" fillId="0" borderId="0" xfId="0" applyAlignment="1">
      <alignment horizontal="left" vertical="top"/>
    </xf>
    <xf numFmtId="0" fontId="3" fillId="0" borderId="0" xfId="0" applyFont="1" applyAlignment="1">
      <alignment horizontal="centerContinuous" vertical="top"/>
    </xf>
    <xf numFmtId="0" fontId="3" fillId="0" borderId="1" xfId="0" applyFont="1" applyBorder="1" applyAlignment="1">
      <alignment horizontal="center" vertical="top" wrapText="1"/>
    </xf>
    <xf numFmtId="0" fontId="3" fillId="0" borderId="0" xfId="0" applyFont="1" applyAlignment="1">
      <alignment horizontal="right" vertical="top"/>
    </xf>
    <xf numFmtId="0" fontId="3" fillId="0" borderId="0" xfId="0" applyFont="1" applyAlignment="1">
      <alignment horizontal="center" vertical="top" wrapText="1"/>
    </xf>
    <xf numFmtId="0" fontId="3" fillId="0" borderId="6" xfId="0" applyFont="1" applyBorder="1" applyAlignment="1">
      <alignment horizontal="left" vertical="top"/>
    </xf>
    <xf numFmtId="0" fontId="3" fillId="0" borderId="0" xfId="0" applyFont="1" applyAlignment="1">
      <alignment vertical="top"/>
    </xf>
    <xf numFmtId="0" fontId="3" fillId="0" borderId="15" xfId="0" applyFont="1" applyBorder="1" applyAlignment="1">
      <alignment vertical="top"/>
    </xf>
    <xf numFmtId="0" fontId="3" fillId="0" borderId="13" xfId="0" applyFont="1" applyBorder="1" applyAlignment="1">
      <alignment vertical="top"/>
    </xf>
    <xf numFmtId="0" fontId="3" fillId="0" borderId="14" xfId="0" applyFont="1" applyBorder="1" applyAlignment="1">
      <alignment vertical="top"/>
    </xf>
    <xf numFmtId="0" fontId="3" fillId="3" borderId="0" xfId="0" applyFont="1" applyFill="1" applyAlignment="1">
      <alignment horizontal="left" vertical="top"/>
    </xf>
    <xf numFmtId="0" fontId="3" fillId="2" borderId="0" xfId="0" applyFont="1" applyFill="1" applyAlignment="1">
      <alignment horizontal="left" vertical="top"/>
    </xf>
    <xf numFmtId="0" fontId="3" fillId="0" borderId="11" xfId="0" applyFont="1" applyBorder="1" applyAlignment="1">
      <alignment horizontal="left" vertical="top"/>
    </xf>
    <xf numFmtId="0" fontId="3" fillId="4" borderId="13" xfId="0" applyFont="1" applyFill="1" applyBorder="1" applyAlignment="1">
      <alignment vertical="top"/>
    </xf>
    <xf numFmtId="0" fontId="3" fillId="4" borderId="14" xfId="0" applyFont="1" applyFill="1" applyBorder="1" applyAlignment="1">
      <alignment vertical="top"/>
    </xf>
    <xf numFmtId="0" fontId="3" fillId="0" borderId="13" xfId="0" applyFont="1" applyBorder="1" applyAlignment="1">
      <alignment horizontal="left"/>
    </xf>
    <xf numFmtId="0" fontId="3" fillId="0" borderId="0" xfId="0" applyFont="1" applyAlignment="1">
      <alignment vertical="center"/>
    </xf>
    <xf numFmtId="0" fontId="3" fillId="0" borderId="5" xfId="0" applyFont="1" applyBorder="1" applyAlignment="1">
      <alignment horizontal="left" vertical="top"/>
    </xf>
    <xf numFmtId="0" fontId="3" fillId="0" borderId="8" xfId="0" applyFont="1" applyBorder="1" applyAlignment="1">
      <alignment horizontal="left" vertical="top"/>
    </xf>
    <xf numFmtId="0" fontId="3" fillId="2" borderId="0" xfId="0" applyFont="1" applyFill="1" applyAlignment="1">
      <alignment horizontal="center" vertical="top"/>
    </xf>
    <xf numFmtId="0" fontId="3" fillId="0" borderId="5" xfId="0" applyFont="1" applyBorder="1" applyAlignment="1">
      <alignment horizontal="center" vertical="top"/>
    </xf>
    <xf numFmtId="0" fontId="3" fillId="4" borderId="6" xfId="0" applyFont="1" applyFill="1" applyBorder="1" applyAlignment="1">
      <alignment vertical="top"/>
    </xf>
    <xf numFmtId="0" fontId="3" fillId="4" borderId="7" xfId="0" applyFont="1" applyFill="1" applyBorder="1" applyAlignment="1">
      <alignment vertical="top"/>
    </xf>
    <xf numFmtId="0" fontId="3" fillId="4" borderId="11" xfId="0" applyFont="1" applyFill="1" applyBorder="1" applyAlignment="1">
      <alignment vertical="top"/>
    </xf>
    <xf numFmtId="0" fontId="3" fillId="4" borderId="12" xfId="0" applyFont="1" applyFill="1" applyBorder="1" applyAlignment="1">
      <alignment vertical="top"/>
    </xf>
    <xf numFmtId="0" fontId="3" fillId="4" borderId="0" xfId="0" applyFont="1" applyFill="1" applyAlignment="1">
      <alignment vertical="top"/>
    </xf>
    <xf numFmtId="0" fontId="3" fillId="4" borderId="9" xfId="0" applyFont="1" applyFill="1" applyBorder="1" applyAlignment="1">
      <alignment vertical="top"/>
    </xf>
    <xf numFmtId="0" fontId="3" fillId="4" borderId="10" xfId="0" applyFont="1" applyFill="1" applyBorder="1" applyAlignment="1">
      <alignment vertical="top"/>
    </xf>
    <xf numFmtId="0" fontId="3" fillId="0" borderId="0" xfId="0" applyFont="1" applyAlignment="1">
      <alignment vertical="center" wrapText="1"/>
    </xf>
    <xf numFmtId="0" fontId="3" fillId="4" borderId="5" xfId="0" applyFont="1" applyFill="1" applyBorder="1" applyAlignment="1">
      <alignment horizontal="center" vertical="center"/>
    </xf>
    <xf numFmtId="0" fontId="3" fillId="2" borderId="13" xfId="0" applyFont="1" applyFill="1" applyBorder="1" applyAlignment="1">
      <alignment horizontal="center" vertical="top"/>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5"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3" fontId="3" fillId="0" borderId="13" xfId="0" applyNumberFormat="1" applyFont="1" applyBorder="1" applyAlignment="1">
      <alignment horizontal="center" vertical="center"/>
    </xf>
    <xf numFmtId="0" fontId="3" fillId="0" borderId="0" xfId="0" applyFont="1" applyAlignment="1">
      <alignment horizontal="right" vertical="center"/>
    </xf>
    <xf numFmtId="0" fontId="3" fillId="0" borderId="14" xfId="0" applyFont="1" applyBorder="1" applyAlignment="1">
      <alignment horizontal="right" vertical="center"/>
    </xf>
    <xf numFmtId="0" fontId="3" fillId="0" borderId="9" xfId="0" applyFont="1" applyBorder="1" applyAlignment="1">
      <alignment horizontal="right" vertical="center"/>
    </xf>
    <xf numFmtId="0" fontId="3" fillId="0" borderId="11" xfId="0" applyFont="1" applyBorder="1" applyAlignment="1">
      <alignment horizontal="center" vertical="top"/>
    </xf>
    <xf numFmtId="0" fontId="6" fillId="0" borderId="0" xfId="0" applyFont="1" applyAlignment="1">
      <alignment horizontal="left" vertical="center"/>
    </xf>
    <xf numFmtId="0" fontId="6" fillId="0" borderId="5" xfId="0" applyFont="1" applyBorder="1" applyAlignment="1">
      <alignment horizontal="center" vertical="top"/>
    </xf>
    <xf numFmtId="0" fontId="3" fillId="0" borderId="13" xfId="0" applyFont="1" applyBorder="1" applyAlignment="1">
      <alignment horizontal="right" vertical="top"/>
    </xf>
    <xf numFmtId="0" fontId="6" fillId="0" borderId="0" xfId="0" applyFont="1" applyAlignment="1">
      <alignment horizontal="left" vertical="top"/>
    </xf>
    <xf numFmtId="38" fontId="3" fillId="0" borderId="0" xfId="1" applyFont="1" applyFill="1" applyBorder="1" applyAlignment="1">
      <alignment horizontal="center" vertical="center"/>
    </xf>
    <xf numFmtId="0" fontId="3" fillId="2" borderId="0" xfId="0" applyFont="1" applyFill="1" applyAlignment="1">
      <alignment horizontal="center" vertical="center"/>
    </xf>
    <xf numFmtId="0" fontId="3" fillId="5" borderId="5" xfId="0" applyFont="1" applyFill="1" applyBorder="1" applyAlignment="1">
      <alignment vertical="center"/>
    </xf>
    <xf numFmtId="0" fontId="3" fillId="5" borderId="15" xfId="0" applyFont="1" applyFill="1" applyBorder="1" applyAlignment="1">
      <alignment horizontal="center" vertical="center"/>
    </xf>
    <xf numFmtId="0" fontId="3" fillId="5" borderId="0" xfId="0" applyFont="1" applyFill="1" applyAlignment="1">
      <alignment horizontal="center" vertical="center"/>
    </xf>
    <xf numFmtId="0" fontId="3" fillId="0" borderId="13" xfId="0" applyFont="1" applyBorder="1" applyAlignment="1">
      <alignment horizontal="center" vertical="top"/>
    </xf>
    <xf numFmtId="38" fontId="0" fillId="0" borderId="0" xfId="0" applyNumberFormat="1" applyAlignment="1">
      <alignment horizontal="left" vertical="top"/>
    </xf>
    <xf numFmtId="0" fontId="0" fillId="0" borderId="1" xfId="0" applyBorder="1" applyAlignment="1">
      <alignment horizontal="left" vertical="top"/>
    </xf>
    <xf numFmtId="38" fontId="0" fillId="0" borderId="1" xfId="0" applyNumberFormat="1" applyBorder="1" applyAlignment="1">
      <alignment horizontal="left" vertical="top"/>
    </xf>
    <xf numFmtId="0" fontId="1" fillId="6" borderId="1" xfId="0" applyFont="1" applyFill="1" applyBorder="1" applyAlignment="1">
      <alignment horizontal="left" vertical="top"/>
    </xf>
    <xf numFmtId="0" fontId="8" fillId="6" borderId="1" xfId="0" applyFont="1" applyFill="1" applyBorder="1" applyAlignment="1">
      <alignment horizontal="left" vertical="top"/>
    </xf>
    <xf numFmtId="0" fontId="8" fillId="6" borderId="1" xfId="0" applyFont="1" applyFill="1" applyBorder="1" applyAlignment="1">
      <alignment horizontal="center" vertical="top"/>
    </xf>
    <xf numFmtId="0" fontId="1" fillId="3" borderId="1" xfId="0" applyFont="1" applyFill="1" applyBorder="1" applyAlignment="1">
      <alignment horizontal="left" vertical="top"/>
    </xf>
    <xf numFmtId="0" fontId="8" fillId="3" borderId="1" xfId="0" applyFont="1" applyFill="1" applyBorder="1" applyAlignment="1">
      <alignment horizontal="left" vertical="top"/>
    </xf>
    <xf numFmtId="0" fontId="8" fillId="3" borderId="1" xfId="0" applyFont="1" applyFill="1" applyBorder="1" applyAlignment="1">
      <alignment horizontal="center" vertical="top"/>
    </xf>
    <xf numFmtId="0" fontId="7" fillId="0" borderId="1" xfId="0" applyFont="1" applyBorder="1" applyAlignment="1">
      <alignment horizontal="center" vertical="center"/>
    </xf>
    <xf numFmtId="0" fontId="1" fillId="0" borderId="1" xfId="0" applyFont="1" applyBorder="1" applyAlignment="1">
      <alignment horizontal="center" vertical="top" wrapText="1"/>
    </xf>
    <xf numFmtId="0" fontId="7" fillId="0" borderId="1" xfId="0" applyFont="1" applyBorder="1" applyAlignment="1">
      <alignment horizontal="center" vertical="top"/>
    </xf>
    <xf numFmtId="38" fontId="0" fillId="0" borderId="1" xfId="0" applyNumberFormat="1" applyBorder="1" applyAlignment="1">
      <alignment horizontal="right" vertical="top"/>
    </xf>
    <xf numFmtId="0" fontId="7" fillId="0" borderId="1" xfId="0" applyFont="1" applyBorder="1" applyAlignment="1">
      <alignment horizontal="center" vertical="top" wrapText="1"/>
    </xf>
    <xf numFmtId="0" fontId="3" fillId="0" borderId="0" xfId="0" applyFont="1" applyAlignment="1">
      <alignment horizontal="left" vertical="top"/>
    </xf>
    <xf numFmtId="0" fontId="3" fillId="0" borderId="1" xfId="0" applyFont="1" applyBorder="1" applyAlignment="1">
      <alignment horizontal="center" vertical="center"/>
    </xf>
    <xf numFmtId="0" fontId="3" fillId="0" borderId="0" xfId="0" applyFont="1" applyAlignment="1">
      <alignment horizontal="left" vertical="top" wrapText="1"/>
    </xf>
    <xf numFmtId="0" fontId="3" fillId="0" borderId="5" xfId="0" applyFont="1" applyBorder="1" applyAlignment="1">
      <alignment horizontal="center" vertical="center"/>
    </xf>
    <xf numFmtId="0" fontId="3" fillId="0" borderId="0" xfId="0" applyFont="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4" borderId="0" xfId="0" applyFont="1" applyFill="1" applyAlignment="1">
      <alignment horizontal="left" vertical="top"/>
    </xf>
    <xf numFmtId="0" fontId="3" fillId="0" borderId="0" xfId="0" applyFont="1" applyAlignment="1">
      <alignment horizontal="center" vertical="top"/>
    </xf>
    <xf numFmtId="0" fontId="3" fillId="4" borderId="0" xfId="0" applyFont="1" applyFill="1" applyAlignment="1">
      <alignment horizontal="center" vertical="top"/>
    </xf>
    <xf numFmtId="0" fontId="3" fillId="2" borderId="13" xfId="0" applyFont="1" applyFill="1" applyBorder="1" applyAlignment="1">
      <alignment horizontal="center" vertical="center"/>
    </xf>
    <xf numFmtId="0" fontId="12" fillId="0" borderId="0" xfId="0" applyFont="1" applyAlignment="1">
      <alignment horizontal="left" vertical="top"/>
    </xf>
    <xf numFmtId="0" fontId="13" fillId="0" borderId="0" xfId="0" applyFont="1" applyAlignment="1">
      <alignment horizontal="left" vertical="top"/>
    </xf>
    <xf numFmtId="0" fontId="13" fillId="7" borderId="0" xfId="0" applyFont="1" applyFill="1" applyAlignment="1">
      <alignment horizontal="left" vertical="top"/>
    </xf>
    <xf numFmtId="0" fontId="13" fillId="0" borderId="11" xfId="0" applyFont="1" applyBorder="1" applyAlignment="1">
      <alignment horizontal="center" vertical="top"/>
    </xf>
    <xf numFmtId="0" fontId="13" fillId="7" borderId="11" xfId="0" applyFont="1" applyFill="1" applyBorder="1" applyAlignment="1">
      <alignment horizontal="left" vertical="top"/>
    </xf>
    <xf numFmtId="0" fontId="13" fillId="0" borderId="0" xfId="0" applyFont="1" applyAlignment="1">
      <alignment horizontal="center" vertical="top"/>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left" vertical="center" wrapText="1"/>
    </xf>
    <xf numFmtId="0" fontId="3" fillId="0" borderId="15" xfId="0" applyFont="1" applyBorder="1" applyAlignment="1">
      <alignment horizontal="left" vertical="top"/>
    </xf>
    <xf numFmtId="0" fontId="3" fillId="0" borderId="14" xfId="0" applyFont="1" applyBorder="1" applyAlignment="1">
      <alignment horizontal="left" vertical="top"/>
    </xf>
    <xf numFmtId="0" fontId="3" fillId="0" borderId="14" xfId="0" applyFont="1" applyBorder="1" applyAlignment="1">
      <alignment horizontal="left" vertical="center"/>
    </xf>
    <xf numFmtId="0" fontId="3" fillId="0" borderId="11"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top"/>
    </xf>
    <xf numFmtId="0" fontId="3" fillId="0" borderId="0" xfId="0" applyFont="1" applyAlignment="1">
      <alignment horizontal="left" vertical="center" wrapText="1"/>
    </xf>
    <xf numFmtId="0" fontId="3" fillId="9" borderId="1" xfId="0" applyFont="1" applyFill="1" applyBorder="1" applyAlignment="1">
      <alignment horizontal="center" vertical="center" wrapText="1"/>
    </xf>
    <xf numFmtId="0" fontId="3" fillId="0" borderId="15" xfId="0" applyFont="1" applyBorder="1" applyAlignment="1">
      <alignment horizontal="center" vertical="center" wrapText="1"/>
    </xf>
    <xf numFmtId="38" fontId="12" fillId="2" borderId="13" xfId="1" applyFont="1" applyFill="1" applyBorder="1" applyAlignment="1">
      <alignment horizontal="right" vertical="center"/>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indent="1"/>
    </xf>
    <xf numFmtId="0" fontId="11" fillId="0" borderId="13" xfId="0" applyFont="1" applyBorder="1" applyAlignment="1">
      <alignment horizontal="center" vertical="center"/>
    </xf>
    <xf numFmtId="0" fontId="3" fillId="0" borderId="14" xfId="0" applyFont="1" applyBorder="1" applyAlignment="1">
      <alignment horizontal="center" vertical="center" wrapText="1"/>
    </xf>
    <xf numFmtId="0" fontId="3" fillId="0" borderId="5"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1" xfId="0" applyFont="1" applyBorder="1" applyAlignment="1">
      <alignment horizontal="justify" vertical="center" wrapText="1"/>
    </xf>
    <xf numFmtId="0" fontId="3" fillId="0" borderId="0" xfId="3" applyFont="1" applyAlignment="1">
      <alignment horizontal="left" vertical="top"/>
    </xf>
    <xf numFmtId="0" fontId="3" fillId="0" borderId="0" xfId="3" applyFont="1" applyAlignment="1">
      <alignment horizontal="centerContinuous" vertical="top"/>
    </xf>
    <xf numFmtId="0" fontId="3" fillId="0" borderId="0" xfId="3" applyFont="1" applyAlignment="1">
      <alignment horizontal="right" vertical="top"/>
    </xf>
    <xf numFmtId="0" fontId="3" fillId="2" borderId="0" xfId="3" applyFont="1" applyFill="1" applyAlignment="1">
      <alignment horizontal="center" vertical="top"/>
    </xf>
    <xf numFmtId="0" fontId="3" fillId="0" borderId="0" xfId="3" applyFont="1" applyAlignment="1">
      <alignment horizontal="center" vertical="top"/>
    </xf>
    <xf numFmtId="0" fontId="3" fillId="0" borderId="5" xfId="3" applyFont="1" applyBorder="1" applyAlignment="1">
      <alignment horizontal="center" vertical="top"/>
    </xf>
    <xf numFmtId="0" fontId="3" fillId="0" borderId="0" xfId="3" applyFont="1" applyAlignment="1">
      <alignment horizontal="center" vertical="top" wrapText="1"/>
    </xf>
    <xf numFmtId="0" fontId="3" fillId="0" borderId="0" xfId="3" applyFont="1" applyAlignment="1">
      <alignment horizontal="left" vertical="top" wrapText="1"/>
    </xf>
    <xf numFmtId="0" fontId="3" fillId="0" borderId="0" xfId="3" applyFont="1" applyAlignment="1">
      <alignment vertical="center" wrapText="1"/>
    </xf>
    <xf numFmtId="0" fontId="3" fillId="0" borderId="11" xfId="3" applyFont="1" applyBorder="1" applyAlignment="1">
      <alignment horizontal="center" vertical="top"/>
    </xf>
    <xf numFmtId="0" fontId="3" fillId="0" borderId="15" xfId="3" applyFont="1" applyBorder="1" applyAlignment="1">
      <alignment vertical="center"/>
    </xf>
    <xf numFmtId="0" fontId="3" fillId="0" borderId="13" xfId="3" applyFont="1" applyBorder="1" applyAlignment="1">
      <alignment vertical="center"/>
    </xf>
    <xf numFmtId="0" fontId="3" fillId="0" borderId="13" xfId="3" applyFont="1" applyBorder="1" applyAlignment="1">
      <alignment horizontal="center" vertical="center"/>
    </xf>
    <xf numFmtId="0" fontId="3" fillId="0" borderId="14" xfId="3" applyFont="1" applyBorder="1" applyAlignment="1">
      <alignment vertical="center"/>
    </xf>
    <xf numFmtId="0" fontId="3" fillId="0" borderId="10" xfId="3" applyFont="1" applyBorder="1" applyAlignment="1">
      <alignment vertical="center"/>
    </xf>
    <xf numFmtId="0" fontId="3" fillId="0" borderId="11" xfId="3" applyFont="1" applyBorder="1" applyAlignment="1">
      <alignment vertical="center"/>
    </xf>
    <xf numFmtId="0" fontId="3" fillId="0" borderId="11" xfId="3" applyFont="1" applyBorder="1" applyAlignment="1">
      <alignment horizontal="center" vertical="center"/>
    </xf>
    <xf numFmtId="0" fontId="3" fillId="0" borderId="12" xfId="3" applyFont="1" applyBorder="1" applyAlignment="1">
      <alignment vertical="center"/>
    </xf>
    <xf numFmtId="0" fontId="3" fillId="0" borderId="0" xfId="3" applyFont="1" applyAlignment="1">
      <alignment horizontal="center" vertical="center"/>
    </xf>
    <xf numFmtId="0" fontId="3" fillId="0" borderId="0" xfId="3" applyFont="1" applyAlignment="1">
      <alignment horizontal="left" vertical="center"/>
    </xf>
    <xf numFmtId="0" fontId="3" fillId="0" borderId="0" xfId="3" applyFont="1" applyAlignment="1">
      <alignment vertical="top"/>
    </xf>
    <xf numFmtId="0" fontId="3" fillId="2" borderId="0" xfId="3" applyFont="1" applyFill="1" applyAlignment="1">
      <alignment horizontal="left" vertical="top"/>
    </xf>
    <xf numFmtId="0" fontId="3" fillId="3" borderId="0" xfId="3" applyFont="1" applyFill="1" applyAlignment="1">
      <alignment horizontal="left" vertical="top"/>
    </xf>
    <xf numFmtId="0" fontId="3" fillId="4" borderId="0" xfId="3" applyFont="1" applyFill="1" applyAlignment="1">
      <alignment horizontal="left" vertical="top"/>
    </xf>
    <xf numFmtId="0" fontId="3" fillId="2" borderId="10" xfId="3" applyFont="1" applyFill="1" applyBorder="1" applyAlignment="1">
      <alignment vertical="top"/>
    </xf>
    <xf numFmtId="0" fontId="3" fillId="2" borderId="0" xfId="3" applyFont="1" applyFill="1" applyAlignment="1">
      <alignment vertical="top"/>
    </xf>
    <xf numFmtId="0" fontId="3" fillId="2" borderId="9" xfId="3" applyFont="1" applyFill="1" applyBorder="1" applyAlignment="1">
      <alignment vertical="top"/>
    </xf>
    <xf numFmtId="0" fontId="3" fillId="2" borderId="13" xfId="3" applyFont="1" applyFill="1" applyBorder="1" applyAlignment="1">
      <alignment vertical="top"/>
    </xf>
    <xf numFmtId="0" fontId="3" fillId="2" borderId="14" xfId="3" applyFont="1" applyFill="1" applyBorder="1" applyAlignment="1">
      <alignment vertical="top"/>
    </xf>
    <xf numFmtId="0" fontId="3" fillId="2" borderId="11" xfId="3" applyFont="1" applyFill="1" applyBorder="1" applyAlignment="1">
      <alignment vertical="top"/>
    </xf>
    <xf numFmtId="0" fontId="3" fillId="2" borderId="12" xfId="3" applyFont="1" applyFill="1" applyBorder="1" applyAlignment="1">
      <alignment vertical="top"/>
    </xf>
    <xf numFmtId="0" fontId="3" fillId="0" borderId="13" xfId="3" applyFont="1" applyBorder="1" applyAlignment="1">
      <alignment horizontal="center" vertical="top"/>
    </xf>
    <xf numFmtId="0" fontId="13" fillId="0" borderId="0" xfId="3" applyFont="1" applyAlignment="1">
      <alignment horizontal="left" vertical="top"/>
    </xf>
    <xf numFmtId="0" fontId="13" fillId="0" borderId="0" xfId="3" applyFont="1" applyAlignment="1">
      <alignment horizontal="center" vertical="top"/>
    </xf>
    <xf numFmtId="0" fontId="14" fillId="0" borderId="1" xfId="3" applyFont="1" applyBorder="1" applyAlignment="1">
      <alignment horizontal="center" vertical="center" textRotation="255"/>
    </xf>
    <xf numFmtId="0" fontId="13" fillId="7" borderId="0" xfId="3" applyFont="1" applyFill="1" applyAlignment="1">
      <alignment horizontal="left" vertical="top"/>
    </xf>
    <xf numFmtId="0" fontId="1" fillId="0" borderId="0" xfId="0" applyFont="1" applyAlignment="1">
      <alignment horizontal="left" vertical="top"/>
    </xf>
    <xf numFmtId="0" fontId="7" fillId="0" borderId="0" xfId="0" applyFont="1" applyAlignment="1">
      <alignment horizontal="left" vertical="top"/>
    </xf>
    <xf numFmtId="0" fontId="1" fillId="0" borderId="0" xfId="0" applyFont="1" applyAlignment="1">
      <alignment horizontal="left" vertical="center"/>
    </xf>
    <xf numFmtId="0" fontId="5" fillId="0" borderId="1" xfId="2" applyFill="1" applyBorder="1" applyAlignment="1">
      <alignment horizontal="left" vertical="center"/>
    </xf>
    <xf numFmtId="0" fontId="16" fillId="2" borderId="1" xfId="2" quotePrefix="1" applyFont="1" applyFill="1" applyBorder="1" applyAlignment="1">
      <alignment horizontal="center" vertical="center" textRotation="255"/>
    </xf>
    <xf numFmtId="0" fontId="5" fillId="0" borderId="0" xfId="2" applyFill="1" applyBorder="1" applyAlignment="1">
      <alignment horizontal="left" vertical="center"/>
    </xf>
    <xf numFmtId="0" fontId="8" fillId="0" borderId="4" xfId="0" applyFont="1" applyBorder="1" applyAlignment="1">
      <alignment vertical="top"/>
    </xf>
    <xf numFmtId="0" fontId="8" fillId="0" borderId="4" xfId="3" applyFont="1" applyBorder="1" applyAlignment="1">
      <alignment vertical="top"/>
    </xf>
    <xf numFmtId="0" fontId="7" fillId="0" borderId="1" xfId="0" applyFont="1" applyBorder="1" applyAlignment="1">
      <alignment horizontal="left" vertical="top"/>
    </xf>
    <xf numFmtId="0" fontId="1" fillId="0" borderId="1" xfId="3" applyBorder="1" applyAlignment="1">
      <alignment horizontal="left" vertical="top"/>
    </xf>
    <xf numFmtId="38" fontId="1" fillId="0" borderId="1" xfId="3" applyNumberFormat="1" applyBorder="1" applyAlignment="1">
      <alignment horizontal="left" vertical="top"/>
    </xf>
    <xf numFmtId="38" fontId="18" fillId="0" borderId="1" xfId="3" applyNumberFormat="1" applyFont="1" applyBorder="1" applyAlignment="1">
      <alignment horizontal="left" vertical="top"/>
    </xf>
    <xf numFmtId="0" fontId="1" fillId="0" borderId="0" xfId="3" applyAlignment="1">
      <alignment horizontal="left" vertical="top"/>
    </xf>
    <xf numFmtId="0" fontId="16" fillId="2" borderId="1" xfId="2" quotePrefix="1" applyFont="1" applyFill="1" applyBorder="1" applyAlignment="1">
      <alignment horizontal="center" vertical="center" textRotation="255"/>
    </xf>
    <xf numFmtId="0" fontId="16" fillId="2" borderId="2" xfId="2" quotePrefix="1" applyFont="1" applyFill="1" applyBorder="1" applyAlignment="1">
      <alignment horizontal="center" vertical="center" textRotation="255"/>
    </xf>
    <xf numFmtId="0" fontId="16" fillId="2" borderId="3" xfId="2" quotePrefix="1" applyFont="1" applyFill="1" applyBorder="1" applyAlignment="1">
      <alignment horizontal="center" vertical="center" textRotation="255"/>
    </xf>
    <xf numFmtId="0" fontId="3" fillId="0" borderId="0" xfId="0" quotePrefix="1" applyFont="1" applyAlignment="1">
      <alignment horizontal="right" vertical="top"/>
    </xf>
    <xf numFmtId="0" fontId="3" fillId="0" borderId="0" xfId="0" applyFont="1" applyAlignment="1">
      <alignment horizontal="right" vertical="top"/>
    </xf>
    <xf numFmtId="0" fontId="3" fillId="0" borderId="0" xfId="0" applyFont="1" applyAlignment="1">
      <alignment horizontal="center" vertical="top"/>
    </xf>
    <xf numFmtId="0" fontId="6" fillId="0" borderId="0" xfId="0" applyFont="1" applyAlignment="1">
      <alignment horizontal="center" vertical="top"/>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5" xfId="0" applyFont="1" applyFill="1" applyBorder="1" applyAlignment="1">
      <alignment horizontal="left" vertical="top"/>
    </xf>
    <xf numFmtId="0" fontId="3" fillId="2" borderId="13" xfId="0" applyFont="1" applyFill="1" applyBorder="1" applyAlignment="1">
      <alignment horizontal="left" vertical="top"/>
    </xf>
    <xf numFmtId="0" fontId="3" fillId="2" borderId="14" xfId="0" applyFont="1" applyFill="1" applyBorder="1" applyAlignment="1">
      <alignment horizontal="left" vertical="top"/>
    </xf>
    <xf numFmtId="0" fontId="3" fillId="0" borderId="1" xfId="0" applyFont="1" applyBorder="1" applyAlignment="1">
      <alignment horizontal="center" vertical="center"/>
    </xf>
    <xf numFmtId="0" fontId="6" fillId="2" borderId="6" xfId="0" applyFont="1" applyFill="1" applyBorder="1" applyAlignment="1">
      <alignment horizontal="left" vertical="top"/>
    </xf>
    <xf numFmtId="0" fontId="6" fillId="2" borderId="7" xfId="0" applyFont="1" applyFill="1" applyBorder="1" applyAlignment="1">
      <alignment horizontal="left" vertical="top"/>
    </xf>
    <xf numFmtId="0" fontId="3" fillId="0" borderId="1" xfId="0" applyFont="1" applyBorder="1" applyAlignment="1">
      <alignment horizontal="center" vertical="center" wrapText="1"/>
    </xf>
    <xf numFmtId="0" fontId="3" fillId="0" borderId="1" xfId="0" applyFont="1" applyBorder="1" applyAlignment="1">
      <alignment horizontal="center" vertical="top" wrapText="1"/>
    </xf>
    <xf numFmtId="0" fontId="3" fillId="0" borderId="0" xfId="0" applyFont="1" applyAlignment="1">
      <alignment horizontal="center" vertical="center" wrapText="1"/>
    </xf>
    <xf numFmtId="0" fontId="3" fillId="3" borderId="1" xfId="0" applyFont="1" applyFill="1" applyBorder="1" applyAlignment="1">
      <alignment horizontal="center" vertical="center"/>
    </xf>
    <xf numFmtId="0" fontId="3" fillId="0" borderId="0" xfId="0" applyFont="1" applyAlignment="1">
      <alignment horizontal="left"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3" borderId="15" xfId="0" applyFont="1" applyFill="1" applyBorder="1" applyAlignment="1">
      <alignment horizontal="left" vertical="center"/>
    </xf>
    <xf numFmtId="0" fontId="3" fillId="3" borderId="13"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3" fillId="4" borderId="15" xfId="0" applyFont="1" applyFill="1" applyBorder="1" applyAlignment="1">
      <alignment horizontal="left" vertical="top"/>
    </xf>
    <xf numFmtId="0" fontId="3" fillId="4" borderId="13" xfId="0" applyFont="1" applyFill="1" applyBorder="1" applyAlignment="1">
      <alignment horizontal="left" vertical="top"/>
    </xf>
    <xf numFmtId="0" fontId="3" fillId="4" borderId="14" xfId="0" applyFont="1" applyFill="1" applyBorder="1" applyAlignment="1">
      <alignment horizontal="left" vertical="top"/>
    </xf>
    <xf numFmtId="12" fontId="3" fillId="0" borderId="0" xfId="0" quotePrefix="1" applyNumberFormat="1" applyFont="1" applyAlignment="1">
      <alignment horizontal="right" vertical="top"/>
    </xf>
    <xf numFmtId="12" fontId="3" fillId="0" borderId="0" xfId="0" applyNumberFormat="1" applyFont="1" applyAlignment="1">
      <alignment horizontal="right" vertical="top"/>
    </xf>
    <xf numFmtId="38" fontId="12" fillId="4" borderId="13" xfId="1" applyFont="1" applyFill="1" applyBorder="1" applyAlignment="1">
      <alignment horizontal="center" vertical="center"/>
    </xf>
    <xf numFmtId="38" fontId="12" fillId="4" borderId="13" xfId="1" applyFont="1" applyFill="1" applyBorder="1" applyAlignment="1">
      <alignment horizontal="right" vertical="center"/>
    </xf>
    <xf numFmtId="38" fontId="3" fillId="4" borderId="13" xfId="1" applyFont="1" applyFill="1" applyBorder="1" applyAlignment="1">
      <alignment horizontal="center" vertical="center"/>
    </xf>
    <xf numFmtId="0" fontId="6" fillId="8" borderId="1" xfId="0" applyFont="1" applyFill="1" applyBorder="1" applyAlignment="1">
      <alignment horizontal="center" vertical="center" wrapText="1"/>
    </xf>
    <xf numFmtId="0" fontId="3" fillId="0" borderId="1" xfId="0" applyFont="1" applyBorder="1" applyAlignment="1">
      <alignment horizontal="center" vertical="top"/>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38" fontId="3" fillId="2" borderId="13" xfId="1" applyFont="1" applyFill="1" applyBorder="1" applyAlignment="1">
      <alignment horizontal="center" vertical="top"/>
    </xf>
    <xf numFmtId="0" fontId="3" fillId="2" borderId="1" xfId="0" applyFont="1" applyFill="1" applyBorder="1" applyAlignment="1">
      <alignment horizontal="left" vertical="center"/>
    </xf>
    <xf numFmtId="0" fontId="3" fillId="4" borderId="1" xfId="0" applyFont="1" applyFill="1" applyBorder="1" applyAlignment="1">
      <alignment horizontal="left" vertical="top"/>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3" fillId="2" borderId="14" xfId="0" applyFont="1" applyFill="1" applyBorder="1" applyAlignment="1">
      <alignment horizontal="left" vertical="center"/>
    </xf>
    <xf numFmtId="38" fontId="3" fillId="2" borderId="15" xfId="1" applyFont="1" applyFill="1" applyBorder="1" applyAlignment="1">
      <alignment horizontal="right" vertical="center"/>
    </xf>
    <xf numFmtId="38" fontId="3" fillId="2" borderId="13" xfId="1" applyFont="1" applyFill="1" applyBorder="1" applyAlignment="1">
      <alignment horizontal="right" vertical="center"/>
    </xf>
    <xf numFmtId="0" fontId="3" fillId="9" borderId="1" xfId="0" applyFont="1" applyFill="1" applyBorder="1" applyAlignment="1">
      <alignment horizontal="center" vertical="top"/>
    </xf>
    <xf numFmtId="38" fontId="3" fillId="2" borderId="11" xfId="1" applyFont="1" applyFill="1" applyBorder="1" applyAlignment="1">
      <alignment horizontal="center" vertical="top"/>
    </xf>
    <xf numFmtId="0" fontId="3" fillId="9" borderId="1" xfId="0" applyFont="1" applyFill="1" applyBorder="1" applyAlignment="1">
      <alignment horizontal="center" vertical="center"/>
    </xf>
    <xf numFmtId="0" fontId="13" fillId="0" borderId="0" xfId="0" applyFont="1" applyAlignment="1">
      <alignment horizontal="left" vertical="top"/>
    </xf>
    <xf numFmtId="0" fontId="13" fillId="0" borderId="0" xfId="0" applyFont="1" applyAlignment="1">
      <alignment horizontal="center" vertical="top"/>
    </xf>
    <xf numFmtId="0" fontId="3" fillId="4" borderId="10" xfId="0" applyFont="1" applyFill="1" applyBorder="1" applyAlignment="1">
      <alignment horizontal="left" vertical="top" wrapText="1"/>
    </xf>
    <xf numFmtId="0" fontId="3" fillId="4" borderId="11" xfId="0" applyFont="1" applyFill="1" applyBorder="1" applyAlignment="1">
      <alignment horizontal="left" vertical="top" wrapText="1"/>
    </xf>
    <xf numFmtId="0" fontId="3" fillId="4" borderId="12" xfId="0" applyFont="1" applyFill="1" applyBorder="1" applyAlignment="1">
      <alignment horizontal="left" vertical="top" wrapText="1"/>
    </xf>
    <xf numFmtId="0" fontId="3" fillId="0" borderId="0" xfId="0" applyFont="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4" borderId="6" xfId="0" applyFont="1" applyFill="1" applyBorder="1" applyAlignment="1">
      <alignment horizontal="left" vertical="top"/>
    </xf>
    <xf numFmtId="0" fontId="3" fillId="4" borderId="7" xfId="0" applyFont="1" applyFill="1" applyBorder="1" applyAlignment="1">
      <alignment horizontal="left" vertical="top"/>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2" borderId="1" xfId="0" applyFont="1" applyFill="1" applyBorder="1" applyAlignment="1">
      <alignment horizontal="center" vertical="center"/>
    </xf>
    <xf numFmtId="0" fontId="3" fillId="4" borderId="11" xfId="0" applyFont="1" applyFill="1" applyBorder="1" applyAlignment="1">
      <alignment horizontal="center" vertical="top"/>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4" borderId="0" xfId="0" applyFont="1" applyFill="1" applyAlignment="1">
      <alignment horizontal="left" vertical="top" wrapText="1"/>
    </xf>
    <xf numFmtId="0" fontId="3" fillId="4" borderId="9" xfId="0" applyFont="1" applyFill="1" applyBorder="1" applyAlignment="1">
      <alignment horizontal="left" vertical="top" wrapText="1"/>
    </xf>
    <xf numFmtId="0" fontId="3" fillId="0" borderId="0" xfId="0" applyFont="1" applyAlignment="1">
      <alignment horizontal="left" vertical="top"/>
    </xf>
    <xf numFmtId="0" fontId="3" fillId="2" borderId="1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4" borderId="0" xfId="0" applyFont="1" applyFill="1" applyAlignment="1">
      <alignment horizontal="center" vertical="top"/>
    </xf>
    <xf numFmtId="0" fontId="3" fillId="0" borderId="0" xfId="0" applyFont="1" applyAlignment="1">
      <alignment vertical="top" wrapText="1"/>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3" fontId="3" fillId="2" borderId="13" xfId="0" applyNumberFormat="1" applyFont="1" applyFill="1" applyBorder="1" applyAlignment="1">
      <alignment horizontal="center" vertical="center"/>
    </xf>
    <xf numFmtId="0" fontId="3" fillId="0" borderId="15" xfId="0" applyFont="1" applyBorder="1" applyAlignment="1">
      <alignment horizontal="left" vertical="center" wrapText="1"/>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2" borderId="13" xfId="3" applyFont="1" applyFill="1" applyBorder="1" applyAlignment="1">
      <alignment horizontal="center" vertical="center"/>
    </xf>
    <xf numFmtId="0" fontId="3" fillId="2" borderId="14" xfId="3" applyFont="1" applyFill="1" applyBorder="1" applyAlignment="1">
      <alignment horizontal="center" vertical="center"/>
    </xf>
    <xf numFmtId="0" fontId="3" fillId="0" borderId="10" xfId="3" applyFont="1" applyBorder="1" applyAlignment="1">
      <alignment horizontal="center" vertical="center"/>
    </xf>
    <xf numFmtId="0" fontId="3" fillId="0" borderId="11" xfId="3" applyFont="1" applyBorder="1" applyAlignment="1">
      <alignment horizontal="center" vertical="center"/>
    </xf>
    <xf numFmtId="0" fontId="3" fillId="0" borderId="5" xfId="3" applyFont="1" applyBorder="1" applyAlignment="1">
      <alignment horizontal="center" vertical="center"/>
    </xf>
    <xf numFmtId="0" fontId="3" fillId="0" borderId="6" xfId="3" applyFont="1" applyBorder="1" applyAlignment="1">
      <alignment horizontal="center" vertical="center"/>
    </xf>
    <xf numFmtId="0" fontId="3" fillId="0" borderId="7" xfId="3" applyFont="1" applyBorder="1" applyAlignment="1">
      <alignment horizontal="center" vertical="center"/>
    </xf>
    <xf numFmtId="0" fontId="3" fillId="0" borderId="8" xfId="3" applyFont="1" applyBorder="1" applyAlignment="1">
      <alignment horizontal="center" vertical="center"/>
    </xf>
    <xf numFmtId="0" fontId="3" fillId="0" borderId="0" xfId="3" applyFont="1" applyAlignment="1">
      <alignment horizontal="center" vertical="center"/>
    </xf>
    <xf numFmtId="0" fontId="3" fillId="0" borderId="9" xfId="3" applyFont="1" applyBorder="1" applyAlignment="1">
      <alignment horizontal="center" vertical="center"/>
    </xf>
    <xf numFmtId="0" fontId="3" fillId="0" borderId="12" xfId="3" applyFont="1" applyBorder="1" applyAlignment="1">
      <alignment horizontal="center" vertical="center"/>
    </xf>
    <xf numFmtId="0" fontId="3" fillId="2" borderId="15" xfId="3" applyFont="1" applyFill="1" applyBorder="1" applyAlignment="1">
      <alignment horizontal="center" vertical="center"/>
    </xf>
    <xf numFmtId="0" fontId="3" fillId="3" borderId="13" xfId="3" applyFont="1" applyFill="1" applyBorder="1" applyAlignment="1">
      <alignment horizontal="center" vertical="center" shrinkToFit="1"/>
    </xf>
    <xf numFmtId="0" fontId="3" fillId="3" borderId="13" xfId="3" applyFont="1" applyFill="1" applyBorder="1" applyAlignment="1">
      <alignment horizontal="center" vertical="center"/>
    </xf>
    <xf numFmtId="0" fontId="3" fillId="3" borderId="14" xfId="3" applyFont="1" applyFill="1" applyBorder="1" applyAlignment="1">
      <alignment horizontal="center" vertical="center"/>
    </xf>
    <xf numFmtId="0" fontId="3" fillId="0" borderId="15" xfId="3" applyFont="1" applyBorder="1" applyAlignment="1">
      <alignment horizontal="center" vertical="center"/>
    </xf>
    <xf numFmtId="0" fontId="3" fillId="0" borderId="13" xfId="3" applyFont="1" applyBorder="1" applyAlignment="1">
      <alignment horizontal="center" vertical="center"/>
    </xf>
    <xf numFmtId="0" fontId="3" fillId="0" borderId="14" xfId="3" applyFont="1" applyBorder="1" applyAlignment="1">
      <alignment horizontal="center" vertical="center"/>
    </xf>
    <xf numFmtId="0" fontId="3" fillId="3" borderId="15" xfId="3" applyFont="1" applyFill="1" applyBorder="1" applyAlignment="1">
      <alignment horizontal="center" vertical="center" shrinkToFit="1"/>
    </xf>
    <xf numFmtId="0" fontId="3" fillId="3" borderId="14" xfId="3" applyFont="1" applyFill="1" applyBorder="1" applyAlignment="1">
      <alignment horizontal="center" vertical="center" shrinkToFit="1"/>
    </xf>
    <xf numFmtId="0" fontId="3" fillId="0" borderId="0" xfId="3" applyFont="1" applyAlignment="1">
      <alignment horizontal="left" vertical="top" wrapText="1"/>
    </xf>
    <xf numFmtId="0" fontId="13" fillId="7" borderId="0" xfId="3" applyFont="1" applyFill="1" applyAlignment="1">
      <alignment horizontal="center" vertical="center"/>
    </xf>
    <xf numFmtId="0" fontId="3" fillId="0" borderId="0" xfId="3" applyFont="1" applyAlignment="1">
      <alignment horizontal="center" vertical="center" wrapText="1"/>
    </xf>
    <xf numFmtId="0" fontId="3" fillId="2" borderId="11" xfId="3" applyFont="1" applyFill="1" applyBorder="1" applyAlignment="1">
      <alignment horizontal="center" vertical="top" wrapText="1"/>
    </xf>
    <xf numFmtId="0" fontId="3" fillId="2" borderId="13" xfId="3" applyFont="1" applyFill="1" applyBorder="1" applyAlignment="1">
      <alignment horizontal="center" vertical="top" wrapText="1"/>
    </xf>
    <xf numFmtId="0" fontId="3" fillId="0" borderId="0" xfId="3" applyFont="1" applyAlignment="1">
      <alignment horizontal="center" vertical="top"/>
    </xf>
    <xf numFmtId="3" fontId="3" fillId="2" borderId="13" xfId="3" applyNumberFormat="1" applyFont="1" applyFill="1" applyBorder="1" applyAlignment="1">
      <alignment horizontal="center" vertical="center"/>
    </xf>
    <xf numFmtId="0" fontId="3" fillId="0" borderId="1" xfId="3" applyFont="1" applyBorder="1" applyAlignment="1">
      <alignment horizontal="center" vertical="top" wrapText="1"/>
    </xf>
    <xf numFmtId="0" fontId="3" fillId="2" borderId="15" xfId="3" applyFont="1" applyFill="1" applyBorder="1" applyAlignment="1">
      <alignment horizontal="center" vertical="top"/>
    </xf>
    <xf numFmtId="0" fontId="3" fillId="2" borderId="13" xfId="3" applyFont="1" applyFill="1" applyBorder="1" applyAlignment="1">
      <alignment horizontal="center" vertical="top"/>
    </xf>
    <xf numFmtId="0" fontId="3" fillId="2" borderId="14" xfId="3" applyFont="1" applyFill="1" applyBorder="1" applyAlignment="1">
      <alignment horizontal="center" vertical="top"/>
    </xf>
    <xf numFmtId="0" fontId="3" fillId="0" borderId="0" xfId="3" applyFont="1" applyAlignment="1">
      <alignment horizontal="left" vertical="top"/>
    </xf>
    <xf numFmtId="0" fontId="3" fillId="0" borderId="1" xfId="3" applyFont="1" applyBorder="1" applyAlignment="1">
      <alignment horizontal="center" vertical="center" wrapText="1"/>
    </xf>
    <xf numFmtId="0" fontId="3" fillId="2" borderId="6" xfId="3" applyFont="1" applyFill="1" applyBorder="1" applyAlignment="1">
      <alignment horizontal="left" vertical="top"/>
    </xf>
    <xf numFmtId="0" fontId="3" fillId="2" borderId="7" xfId="3" applyFont="1" applyFill="1" applyBorder="1" applyAlignment="1">
      <alignment horizontal="left" vertical="top"/>
    </xf>
    <xf numFmtId="0" fontId="3" fillId="2" borderId="8" xfId="3" applyFont="1" applyFill="1" applyBorder="1" applyAlignment="1">
      <alignment horizontal="left" vertical="top" wrapText="1"/>
    </xf>
    <xf numFmtId="0" fontId="3" fillId="2" borderId="0" xfId="3" applyFont="1" applyFill="1" applyAlignment="1">
      <alignment horizontal="left" vertical="top" wrapText="1"/>
    </xf>
    <xf numFmtId="0" fontId="3" fillId="2" borderId="9" xfId="3" applyFont="1" applyFill="1" applyBorder="1" applyAlignment="1">
      <alignment horizontal="left" vertical="top" wrapText="1"/>
    </xf>
    <xf numFmtId="0" fontId="3" fillId="2" borderId="10" xfId="3" applyFont="1" applyFill="1" applyBorder="1" applyAlignment="1">
      <alignment horizontal="left" vertical="top" wrapText="1"/>
    </xf>
    <xf numFmtId="0" fontId="3" fillId="2" borderId="11" xfId="3" applyFont="1" applyFill="1" applyBorder="1" applyAlignment="1">
      <alignment horizontal="left" vertical="top" wrapText="1"/>
    </xf>
    <xf numFmtId="0" fontId="3" fillId="2" borderId="12" xfId="3" applyFont="1" applyFill="1" applyBorder="1" applyAlignment="1">
      <alignment horizontal="left" vertical="top" wrapText="1"/>
    </xf>
    <xf numFmtId="0" fontId="3" fillId="0" borderId="15" xfId="3" applyFont="1" applyBorder="1" applyAlignment="1">
      <alignment horizontal="center" vertical="center" wrapText="1"/>
    </xf>
    <xf numFmtId="0" fontId="3" fillId="2" borderId="13" xfId="3" applyFont="1" applyFill="1" applyBorder="1" applyAlignment="1">
      <alignment horizontal="left" vertical="center"/>
    </xf>
    <xf numFmtId="0" fontId="3" fillId="2" borderId="14" xfId="3" applyFont="1" applyFill="1" applyBorder="1" applyAlignment="1">
      <alignment horizontal="left" vertical="center"/>
    </xf>
    <xf numFmtId="0" fontId="3" fillId="2" borderId="13" xfId="3" applyFont="1" applyFill="1" applyBorder="1" applyAlignment="1">
      <alignment horizontal="left" vertical="top"/>
    </xf>
    <xf numFmtId="0" fontId="3" fillId="2" borderId="14" xfId="3" applyFont="1" applyFill="1" applyBorder="1" applyAlignment="1">
      <alignment horizontal="left" vertical="top"/>
    </xf>
    <xf numFmtId="0" fontId="3" fillId="0" borderId="0" xfId="3" applyFont="1" applyAlignment="1">
      <alignment horizontal="left" vertical="center" wrapText="1"/>
    </xf>
    <xf numFmtId="0" fontId="13" fillId="0" borderId="0" xfId="3" applyFont="1" applyAlignment="1">
      <alignment horizontal="left" vertical="top"/>
    </xf>
    <xf numFmtId="0" fontId="13" fillId="0" borderId="0" xfId="3" applyFont="1" applyAlignment="1">
      <alignment horizontal="center" vertical="top"/>
    </xf>
    <xf numFmtId="0" fontId="13" fillId="0" borderId="0" xfId="3" applyFont="1" applyAlignment="1">
      <alignment horizontal="left" vertical="top" wrapText="1"/>
    </xf>
    <xf numFmtId="0" fontId="3" fillId="0" borderId="1" xfId="3" applyFont="1" applyBorder="1" applyAlignment="1">
      <alignment horizontal="left" vertical="top" wrapText="1"/>
    </xf>
    <xf numFmtId="0" fontId="14" fillId="0" borderId="1" xfId="3" applyFont="1" applyBorder="1" applyAlignment="1">
      <alignment horizontal="center" vertical="center" textRotation="255" wrapText="1"/>
    </xf>
    <xf numFmtId="0" fontId="14" fillId="0" borderId="1" xfId="3" applyFont="1" applyBorder="1" applyAlignment="1">
      <alignment horizontal="center" vertical="center" textRotation="255"/>
    </xf>
    <xf numFmtId="0" fontId="3" fillId="0" borderId="15" xfId="0" applyFont="1" applyBorder="1" applyAlignment="1">
      <alignment horizontal="center" vertical="top" wrapText="1"/>
    </xf>
    <xf numFmtId="0" fontId="3" fillId="0" borderId="14" xfId="0" applyFont="1" applyBorder="1" applyAlignment="1">
      <alignment horizontal="center" vertical="top" wrapText="1"/>
    </xf>
    <xf numFmtId="0" fontId="6" fillId="4" borderId="10" xfId="0" applyFont="1" applyFill="1" applyBorder="1" applyAlignment="1">
      <alignment horizontal="left" vertical="top"/>
    </xf>
    <xf numFmtId="0" fontId="6" fillId="4" borderId="11" xfId="0" applyFont="1" applyFill="1" applyBorder="1" applyAlignment="1">
      <alignment horizontal="left" vertical="top"/>
    </xf>
    <xf numFmtId="0" fontId="6" fillId="4" borderId="12" xfId="0" applyFont="1" applyFill="1" applyBorder="1" applyAlignment="1">
      <alignment horizontal="left" vertical="top"/>
    </xf>
    <xf numFmtId="0" fontId="3" fillId="4" borderId="15" xfId="0" applyFont="1" applyFill="1" applyBorder="1" applyAlignment="1">
      <alignment horizontal="center" vertical="top" wrapText="1"/>
    </xf>
    <xf numFmtId="0" fontId="3" fillId="4" borderId="13" xfId="0" applyFont="1" applyFill="1" applyBorder="1" applyAlignment="1">
      <alignment horizontal="center" vertical="top" wrapText="1"/>
    </xf>
    <xf numFmtId="0" fontId="3" fillId="4" borderId="14" xfId="0" applyFont="1" applyFill="1" applyBorder="1" applyAlignment="1">
      <alignment horizontal="center" vertical="top" wrapText="1"/>
    </xf>
    <xf numFmtId="0" fontId="3" fillId="0" borderId="9" xfId="0" applyFont="1" applyBorder="1" applyAlignment="1">
      <alignment horizontal="left" vertical="top" wrapText="1"/>
    </xf>
    <xf numFmtId="0" fontId="6" fillId="4" borderId="10" xfId="0" applyFont="1" applyFill="1" applyBorder="1" applyAlignment="1">
      <alignment horizontal="left" vertical="top" wrapText="1"/>
    </xf>
    <xf numFmtId="0" fontId="6" fillId="4" borderId="11" xfId="0" applyFont="1" applyFill="1" applyBorder="1" applyAlignment="1">
      <alignment horizontal="left" vertical="top" wrapText="1"/>
    </xf>
    <xf numFmtId="0" fontId="6" fillId="4" borderId="12" xfId="0" applyFont="1" applyFill="1" applyBorder="1" applyAlignment="1">
      <alignment horizontal="left" vertical="top" wrapText="1"/>
    </xf>
    <xf numFmtId="0" fontId="3" fillId="4" borderId="15" xfId="0" applyFont="1" applyFill="1" applyBorder="1" applyAlignment="1">
      <alignment horizontal="left" vertical="center"/>
    </xf>
    <xf numFmtId="0" fontId="3" fillId="4" borderId="13" xfId="0" applyFont="1" applyFill="1" applyBorder="1" applyAlignment="1">
      <alignment horizontal="left" vertical="center"/>
    </xf>
    <xf numFmtId="0" fontId="3" fillId="4" borderId="14" xfId="0" applyFont="1" applyFill="1" applyBorder="1" applyAlignment="1">
      <alignment horizontal="left" vertical="center"/>
    </xf>
    <xf numFmtId="0" fontId="3" fillId="4" borderId="1" xfId="0" applyFont="1" applyFill="1" applyBorder="1" applyAlignment="1">
      <alignment horizontal="center" vertical="top"/>
    </xf>
    <xf numFmtId="38" fontId="3" fillId="4" borderId="15" xfId="1" applyFont="1" applyFill="1" applyBorder="1" applyAlignment="1">
      <alignment horizontal="right" vertical="center"/>
    </xf>
    <xf numFmtId="38" fontId="3" fillId="4" borderId="13" xfId="1" applyFont="1" applyFill="1" applyBorder="1" applyAlignment="1">
      <alignment horizontal="right"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6" fillId="4" borderId="6" xfId="0" applyFont="1" applyFill="1" applyBorder="1" applyAlignment="1">
      <alignment horizontal="left" vertical="top"/>
    </xf>
    <xf numFmtId="0" fontId="6" fillId="4" borderId="7" xfId="0" applyFont="1" applyFill="1" applyBorder="1" applyAlignment="1">
      <alignment horizontal="left" vertical="top"/>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6" fillId="4" borderId="15" xfId="0" applyFont="1" applyFill="1" applyBorder="1" applyAlignment="1">
      <alignment horizontal="left" vertical="top"/>
    </xf>
    <xf numFmtId="0" fontId="6" fillId="4" borderId="13" xfId="0" applyFont="1" applyFill="1" applyBorder="1" applyAlignment="1">
      <alignment horizontal="left" vertical="top"/>
    </xf>
    <xf numFmtId="0" fontId="6" fillId="4" borderId="14" xfId="0" applyFont="1" applyFill="1" applyBorder="1" applyAlignment="1">
      <alignment horizontal="left" vertical="top"/>
    </xf>
    <xf numFmtId="0" fontId="10" fillId="0" borderId="15" xfId="0" applyFont="1" applyBorder="1" applyAlignment="1">
      <alignment horizontal="center" vertical="top" wrapText="1"/>
    </xf>
    <xf numFmtId="0" fontId="10" fillId="0" borderId="13" xfId="0" applyFont="1" applyBorder="1" applyAlignment="1">
      <alignment horizontal="center" vertical="top" wrapText="1"/>
    </xf>
    <xf numFmtId="0" fontId="10" fillId="0" borderId="14" xfId="0" applyFont="1" applyBorder="1" applyAlignment="1">
      <alignment horizontal="center" vertical="top" wrapText="1"/>
    </xf>
    <xf numFmtId="0" fontId="7" fillId="0" borderId="15" xfId="0" applyFont="1" applyBorder="1" applyAlignment="1">
      <alignment horizontal="center" vertical="top" wrapText="1"/>
    </xf>
    <xf numFmtId="0" fontId="7" fillId="4" borderId="2" xfId="0" applyFont="1" applyFill="1" applyBorder="1" applyAlignment="1">
      <alignment horizontal="center" vertical="top"/>
    </xf>
    <xf numFmtId="0" fontId="7" fillId="4" borderId="4" xfId="0" applyFont="1" applyFill="1" applyBorder="1" applyAlignment="1">
      <alignment horizontal="center" vertical="top"/>
    </xf>
    <xf numFmtId="0" fontId="8" fillId="3" borderId="1" xfId="0" applyFont="1" applyFill="1" applyBorder="1" applyAlignment="1">
      <alignment horizontal="center" vertical="top"/>
    </xf>
    <xf numFmtId="0" fontId="0" fillId="3" borderId="1" xfId="0" applyFill="1" applyBorder="1" applyAlignment="1">
      <alignment horizontal="center" vertical="top"/>
    </xf>
    <xf numFmtId="0" fontId="8" fillId="0" borderId="1" xfId="0" applyFont="1" applyBorder="1" applyAlignment="1">
      <alignment horizontal="center" vertical="top"/>
    </xf>
    <xf numFmtId="0" fontId="0" fillId="0" borderId="1" xfId="0" applyBorder="1" applyAlignment="1">
      <alignment horizontal="center" vertical="top"/>
    </xf>
    <xf numFmtId="0" fontId="7" fillId="6" borderId="1" xfId="0" applyFont="1" applyFill="1" applyBorder="1" applyAlignment="1">
      <alignment horizontal="center" vertical="top"/>
    </xf>
    <xf numFmtId="0" fontId="7" fillId="3" borderId="1" xfId="0" applyFont="1" applyFill="1" applyBorder="1" applyAlignment="1">
      <alignment horizontal="center" vertical="top"/>
    </xf>
    <xf numFmtId="0" fontId="7" fillId="4" borderId="1" xfId="0" applyFont="1" applyFill="1" applyBorder="1" applyAlignment="1">
      <alignment horizontal="center" vertical="top"/>
    </xf>
    <xf numFmtId="0" fontId="0" fillId="4" borderId="1" xfId="0" applyFill="1" applyBorder="1" applyAlignment="1">
      <alignment horizontal="center" vertical="top"/>
    </xf>
    <xf numFmtId="0" fontId="8" fillId="4" borderId="1" xfId="0" applyFont="1" applyFill="1" applyBorder="1" applyAlignment="1">
      <alignment horizontal="center" vertical="top"/>
    </xf>
    <xf numFmtId="0" fontId="9" fillId="3" borderId="1" xfId="0" applyFont="1" applyFill="1" applyBorder="1" applyAlignment="1">
      <alignment horizontal="center" vertical="top"/>
    </xf>
    <xf numFmtId="0" fontId="8" fillId="4" borderId="1" xfId="0" applyFont="1" applyFill="1" applyBorder="1" applyAlignment="1">
      <alignment horizontal="center" vertical="top" wrapText="1"/>
    </xf>
    <xf numFmtId="0" fontId="0" fillId="4" borderId="1" xfId="0" applyFill="1" applyBorder="1" applyAlignment="1">
      <alignment horizontal="center" vertical="top" wrapText="1"/>
    </xf>
    <xf numFmtId="0" fontId="8" fillId="6" borderId="1" xfId="0" applyFont="1" applyFill="1" applyBorder="1" applyAlignment="1">
      <alignment horizontal="center" vertical="top"/>
    </xf>
    <xf numFmtId="0" fontId="0" fillId="6" borderId="1" xfId="0" applyFill="1" applyBorder="1" applyAlignment="1">
      <alignment horizontal="center" vertical="top"/>
    </xf>
    <xf numFmtId="0" fontId="9" fillId="6" borderId="1" xfId="0" applyFont="1" applyFill="1" applyBorder="1" applyAlignment="1">
      <alignment horizontal="center" vertical="top"/>
    </xf>
  </cellXfs>
  <cellStyles count="4">
    <cellStyle name="ハイパーリンク" xfId="2" builtinId="8"/>
    <cellStyle name="桁区切り" xfId="1" builtinId="6"/>
    <cellStyle name="標準" xfId="0" builtinId="0"/>
    <cellStyle name="標準 2" xfId="3" xr:uid="{8F0D8647-79B6-4599-98DD-E4EC9B4425A1}"/>
  </cellStyles>
  <dxfs count="4">
    <dxf>
      <font>
        <strike val="0"/>
        <color theme="1" tint="0.499984740745262"/>
      </font>
      <numFmt numFmtId="176" formatCode=";;;&quot;本店/支店&quot;"/>
      <fill>
        <patternFill>
          <bgColor theme="4" tint="0.79998168889431442"/>
        </patternFill>
      </fill>
    </dxf>
    <dxf>
      <font>
        <strike val="0"/>
        <color theme="1" tint="0.499984740745262"/>
      </font>
      <numFmt numFmtId="177" formatCode=";;;&quot;普通/当座&quot;"/>
      <fill>
        <patternFill>
          <bgColor theme="4" tint="0.79998168889431442"/>
        </patternFill>
      </fill>
    </dxf>
    <dxf>
      <font>
        <strike val="0"/>
        <color theme="1" tint="0.499984740745262"/>
      </font>
      <numFmt numFmtId="178" formatCode=";;;&quot;銀行/信用金庫/農協&quot;"/>
      <fill>
        <patternFill>
          <bgColor theme="4" tint="0.79998168889431442"/>
        </patternFill>
      </fill>
    </dxf>
    <dxf>
      <font>
        <b val="0"/>
        <i val="0"/>
        <strike val="0"/>
        <color theme="1" tint="0.499984740745262"/>
      </font>
      <numFmt numFmtId="179" formatCode=";;;&quot;申請者本人 ※補助金支払委任状は不要です　/　施工業者（代理申請者）※補助金支払委任状が必要です&quot;"/>
      <fill>
        <patternFill>
          <bgColor theme="4"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theme" Target="theme/theme1.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sharedStrings" Target="sharedStrings.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F787E-6FA2-46DA-8FA2-C4B7BA3DC509}">
  <dimension ref="B1:C23"/>
  <sheetViews>
    <sheetView tabSelected="1" workbookViewId="0"/>
  </sheetViews>
  <sheetFormatPr defaultColWidth="8.83203125" defaultRowHeight="12.75" x14ac:dyDescent="0.2"/>
  <cols>
    <col min="1" max="2" width="8.83203125" style="149"/>
    <col min="3" max="3" width="38.83203125" style="151" bestFit="1" customWidth="1"/>
    <col min="4" max="16384" width="8.83203125" style="149"/>
  </cols>
  <sheetData>
    <row r="1" spans="2:3" x14ac:dyDescent="0.2">
      <c r="B1" s="150" t="s">
        <v>286</v>
      </c>
    </row>
    <row r="2" spans="2:3" ht="13.9" customHeight="1" x14ac:dyDescent="0.2">
      <c r="B2" s="163" t="s">
        <v>111</v>
      </c>
      <c r="C2" s="152" t="s">
        <v>67</v>
      </c>
    </row>
    <row r="3" spans="2:3" x14ac:dyDescent="0.2">
      <c r="B3" s="164"/>
      <c r="C3" s="152" t="s">
        <v>68</v>
      </c>
    </row>
    <row r="4" spans="2:3" x14ac:dyDescent="0.2">
      <c r="B4" s="164"/>
      <c r="C4" s="152" t="s">
        <v>294</v>
      </c>
    </row>
    <row r="5" spans="2:3" x14ac:dyDescent="0.2">
      <c r="B5" s="164"/>
      <c r="C5" s="152" t="s">
        <v>319</v>
      </c>
    </row>
    <row r="6" spans="2:3" x14ac:dyDescent="0.2">
      <c r="B6" s="164"/>
      <c r="C6" s="152" t="s">
        <v>69</v>
      </c>
    </row>
    <row r="7" spans="2:3" x14ac:dyDescent="0.2">
      <c r="B7" s="164"/>
      <c r="C7" s="152" t="s">
        <v>70</v>
      </c>
    </row>
    <row r="8" spans="2:3" x14ac:dyDescent="0.2">
      <c r="B8" s="164"/>
      <c r="C8" s="152" t="s">
        <v>71</v>
      </c>
    </row>
    <row r="9" spans="2:3" ht="39.950000000000003" customHeight="1" x14ac:dyDescent="0.2">
      <c r="B9" s="162" t="s">
        <v>112</v>
      </c>
      <c r="C9" s="152" t="s">
        <v>106</v>
      </c>
    </row>
    <row r="10" spans="2:3" ht="39.950000000000003" customHeight="1" x14ac:dyDescent="0.2">
      <c r="B10" s="162"/>
      <c r="C10" s="152" t="s">
        <v>107</v>
      </c>
    </row>
    <row r="11" spans="2:3" ht="39.950000000000003" customHeight="1" x14ac:dyDescent="0.2">
      <c r="B11" s="153"/>
      <c r="C11" s="152" t="s">
        <v>295</v>
      </c>
    </row>
    <row r="12" spans="2:3" ht="12.75" customHeight="1" x14ac:dyDescent="0.2">
      <c r="B12" s="162" t="s">
        <v>113</v>
      </c>
      <c r="C12" s="152" t="s">
        <v>103</v>
      </c>
    </row>
    <row r="13" spans="2:3" ht="12.75" customHeight="1" x14ac:dyDescent="0.2">
      <c r="B13" s="162"/>
      <c r="C13" s="152" t="s">
        <v>320</v>
      </c>
    </row>
    <row r="14" spans="2:3" ht="12.75" customHeight="1" x14ac:dyDescent="0.2">
      <c r="B14" s="162"/>
      <c r="C14" s="152" t="s">
        <v>296</v>
      </c>
    </row>
    <row r="15" spans="2:3" x14ac:dyDescent="0.2">
      <c r="B15" s="162"/>
      <c r="C15" s="152" t="s">
        <v>104</v>
      </c>
    </row>
    <row r="16" spans="2:3" x14ac:dyDescent="0.2">
      <c r="B16" s="162"/>
      <c r="C16" s="152" t="s">
        <v>105</v>
      </c>
    </row>
    <row r="17" spans="2:3" x14ac:dyDescent="0.2">
      <c r="B17" s="162"/>
      <c r="C17" s="152" t="s">
        <v>108</v>
      </c>
    </row>
    <row r="18" spans="2:3" x14ac:dyDescent="0.2">
      <c r="B18" s="162"/>
      <c r="C18" s="152" t="s">
        <v>316</v>
      </c>
    </row>
    <row r="19" spans="2:3" x14ac:dyDescent="0.2">
      <c r="B19" s="162"/>
      <c r="C19" s="152" t="s">
        <v>317</v>
      </c>
    </row>
    <row r="20" spans="2:3" x14ac:dyDescent="0.2">
      <c r="B20" s="162"/>
      <c r="C20" s="152" t="s">
        <v>109</v>
      </c>
    </row>
    <row r="21" spans="2:3" x14ac:dyDescent="0.2">
      <c r="B21" s="162"/>
      <c r="C21" s="152" t="s">
        <v>110</v>
      </c>
    </row>
    <row r="22" spans="2:3" x14ac:dyDescent="0.2">
      <c r="C22" s="154"/>
    </row>
    <row r="23" spans="2:3" x14ac:dyDescent="0.2">
      <c r="C23" s="154"/>
    </row>
  </sheetData>
  <mergeCells count="3">
    <mergeCell ref="B9:B10"/>
    <mergeCell ref="B12:B21"/>
    <mergeCell ref="B2:B8"/>
  </mergeCells>
  <phoneticPr fontId="2"/>
  <hyperlinks>
    <hyperlink ref="C2" location="'第1号 交付申請書'!A1" display="第１号 交付申請書" xr:uid="{D4EE769A-FE3D-4A79-A46D-4E54698F1E83}"/>
    <hyperlink ref="C3" location="'第1号 交付申請書②'!Print_Area" display="第１号交付申請書②" xr:uid="{05DA7FF3-7A27-4198-B87E-78C24E48EB34}"/>
    <hyperlink ref="C6" location="'第3号 町税納入状況調査承諾書'!A1" display="第３号 町税納入状況調査承諾書" xr:uid="{AD93393C-B103-4682-8129-C2D10CD08D12}"/>
    <hyperlink ref="C7" location="'第4号 設置承諾書'!A1" display="第４号 設置承諾書" xr:uid="{48ABC4D3-BD6F-40BF-8ABF-14F0B333E7C5}"/>
    <hyperlink ref="C8" location="'第6号 事前着手届'!A1" display="第６号 事前着手届" xr:uid="{67207BF5-6018-4491-84D3-75E2F18747C8}"/>
    <hyperlink ref="C12" location="'第7号 変更等承認申請書'!Print_Area" display="第７号 変更等承認申請書" xr:uid="{A69B562A-46F5-442E-B948-F97DA5BBC577}"/>
    <hyperlink ref="C15" location="'第8号 繰越承認申請書'!Print_Area" display="第８号 繰越承認申請書" xr:uid="{8834E92C-EC26-4EE7-8717-AC827B0C66C7}"/>
    <hyperlink ref="C16" location="'第9号 事業補助金中止承認申請書'!Print_Area" display="第９号 事業補助金中止承認申請書" xr:uid="{15D19426-68B5-4B77-805E-F3247DC1560B}"/>
    <hyperlink ref="C9" location="'第11号 実績報告書'!Print_Area" display="第１１号 実績報告書" xr:uid="{CBD9E668-BC10-4653-85DD-559BAD464A43}"/>
    <hyperlink ref="C10" location="'第11号 実績報告書②'!Print_Area" display="第１１号 実績報告書②" xr:uid="{0D2AF880-66B0-483F-A8E5-D4C00686EE87}"/>
    <hyperlink ref="C20" location="'第14号 財産処分承認申請書'!Print_Area" display="第１４号 財産処分承認申請書" xr:uid="{704F4E89-9AC7-4EAB-901C-A7BB66D30B2D}"/>
    <hyperlink ref="C21" location="'第15号 返納申出書'!Print_Area" display="第１５号 返納申出書" xr:uid="{B4DD56F7-E1E2-46C6-A32F-2258F874EBFF}"/>
    <hyperlink ref="C13" location="'第7号 変更等承認申請書②'!Print_Area" display="第７号 変更等承認申請書②" xr:uid="{64587575-7676-4292-9C86-472EC4E1E4D5}"/>
    <hyperlink ref="C4" location="'第1号 交付申請書③'!A1" display="第１号 交付申請書③" xr:uid="{B6186F8B-DE01-4315-B1D5-BECEC31344EB}"/>
    <hyperlink ref="C11" location="'第11号 実績報告書③'!Print_Area" display="第１１号 実績報告書③" xr:uid="{F5FEF2E6-9693-457D-8938-D48F80913977}"/>
    <hyperlink ref="C14" location="'第7号 変更等承認申請書③'!Print_Area" display="第７号 変更等承認申請書③" xr:uid="{3140C27B-D88E-44B2-AEAD-A853A558BF20}"/>
    <hyperlink ref="C17" location="'第13号 概算払請求書'!A1" display="第１３号 概算払請求書" xr:uid="{815245BD-368E-432E-97E0-4160C08ADB85}"/>
    <hyperlink ref="C18" location="'別紙13-1 概算払に関わる支払委任状'!Print_Area" display="別紙13-1 概算払に関わる支払委任状" xr:uid="{559BA9F4-B068-4B36-BFCB-4AA94F584532}"/>
    <hyperlink ref="C19" location="'別紙13-2 誓約書'!A1" display="別紙13-2 誓約書" xr:uid="{6D8641DC-0EB3-4A69-97EB-022AB956AAF9}"/>
    <hyperlink ref="C5" location="'第2号 誓約書'!A1" display="第２号 誓約書" xr:uid="{937223F7-274F-4374-8A9C-A0A5B98D5FA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483A8-DF3A-4D2C-898D-1F94FFE23AEC}">
  <sheetPr>
    <pageSetUpPr fitToPage="1"/>
  </sheetPr>
  <dimension ref="A1:P37"/>
  <sheetViews>
    <sheetView zoomScaleNormal="100" zoomScalePageLayoutView="85" workbookViewId="0">
      <selection sqref="A1:M1"/>
    </sheetView>
  </sheetViews>
  <sheetFormatPr defaultRowHeight="12.75" x14ac:dyDescent="0.2"/>
  <cols>
    <col min="1" max="2" width="8.5" customWidth="1"/>
    <col min="3" max="3" width="5.5" customWidth="1"/>
    <col min="4" max="4" width="7.5" customWidth="1"/>
    <col min="5" max="5" width="4.5" customWidth="1"/>
    <col min="6" max="6" width="5.5" customWidth="1"/>
    <col min="7" max="7" width="7.5" customWidth="1"/>
    <col min="8" max="8" width="4.5" customWidth="1"/>
    <col min="9" max="9" width="5.5" customWidth="1"/>
    <col min="10" max="10" width="7.5" customWidth="1"/>
    <col min="11" max="11" width="4.5" customWidth="1"/>
    <col min="12" max="12" width="5.33203125" customWidth="1"/>
    <col min="13" max="13" width="3.1640625" customWidth="1"/>
    <col min="14" max="14" width="6" customWidth="1"/>
    <col min="15" max="15" width="8.6640625" customWidth="1"/>
    <col min="16" max="16" width="4.5" customWidth="1"/>
  </cols>
  <sheetData>
    <row r="1" spans="1:16" s="66" customFormat="1" ht="17.25" x14ac:dyDescent="0.2">
      <c r="A1" s="167" t="str">
        <f>'第1号 交付申請書'!A2</f>
        <v>⿅追町地域脱炭素移⾏・再エネ推進重点対策加速化事業</v>
      </c>
      <c r="B1" s="167"/>
      <c r="C1" s="167"/>
      <c r="D1" s="167"/>
      <c r="E1" s="167"/>
      <c r="F1" s="167"/>
      <c r="G1" s="167"/>
      <c r="H1" s="167"/>
      <c r="I1" s="167"/>
      <c r="J1" s="167"/>
      <c r="K1" s="167"/>
      <c r="L1" s="167"/>
      <c r="M1" s="167"/>
      <c r="N1" s="167"/>
      <c r="O1" s="167"/>
      <c r="P1" s="167"/>
    </row>
    <row r="2" spans="1:16" s="66" customFormat="1" ht="17.25" x14ac:dyDescent="0.2">
      <c r="A2" s="167" t="str">
        <f>'第7号 変更等承認申請書'!A3</f>
        <v>変更等承認申請書（事業者用（免税・簡易課税）：断熱改修）</v>
      </c>
      <c r="B2" s="167"/>
      <c r="C2" s="167"/>
      <c r="D2" s="167"/>
      <c r="E2" s="167"/>
      <c r="F2" s="167"/>
      <c r="G2" s="167"/>
      <c r="H2" s="167"/>
      <c r="I2" s="167"/>
      <c r="J2" s="167"/>
      <c r="K2" s="167"/>
      <c r="L2" s="167"/>
      <c r="M2" s="167"/>
      <c r="N2" s="167"/>
      <c r="O2" s="167"/>
      <c r="P2" s="167"/>
    </row>
    <row r="3" spans="1:16" s="66" customFormat="1" ht="9" customHeight="1" x14ac:dyDescent="0.2"/>
    <row r="4" spans="1:16" s="66" customFormat="1" ht="17.25" x14ac:dyDescent="0.2">
      <c r="I4" s="210" t="s">
        <v>28</v>
      </c>
      <c r="J4" s="210"/>
      <c r="K4" s="201" t="str">
        <f>IF('第1号 交付申請書'!K10="","",'第1号 交付申請書'!K10)</f>
        <v/>
      </c>
      <c r="L4" s="202"/>
      <c r="M4" s="202"/>
      <c r="N4" s="202"/>
      <c r="O4" s="202"/>
      <c r="P4" s="203"/>
    </row>
    <row r="5" spans="1:16" s="66" customFormat="1" ht="9" customHeight="1" x14ac:dyDescent="0.2"/>
    <row r="7" spans="1:16" ht="17.25" x14ac:dyDescent="0.2">
      <c r="A7" s="66" t="s">
        <v>250</v>
      </c>
      <c r="B7" s="79"/>
      <c r="C7" s="79"/>
      <c r="D7" s="79"/>
      <c r="E7" s="79"/>
      <c r="F7" s="79"/>
      <c r="G7" s="79"/>
      <c r="H7" s="79"/>
      <c r="I7" s="79"/>
      <c r="J7" s="79"/>
      <c r="K7" s="79"/>
      <c r="L7" s="79"/>
      <c r="M7" s="79"/>
      <c r="N7" s="79"/>
      <c r="O7" s="79"/>
      <c r="P7" s="79"/>
    </row>
    <row r="8" spans="1:16" ht="33.4" customHeight="1" x14ac:dyDescent="0.2">
      <c r="A8" s="209" t="s">
        <v>241</v>
      </c>
      <c r="B8" s="209"/>
      <c r="C8" s="209" t="s">
        <v>242</v>
      </c>
      <c r="D8" s="209"/>
      <c r="E8" s="209" t="s">
        <v>220</v>
      </c>
      <c r="F8" s="209"/>
      <c r="G8" s="209"/>
      <c r="H8" s="209" t="s">
        <v>221</v>
      </c>
      <c r="I8" s="209"/>
      <c r="J8" s="209"/>
      <c r="K8" s="209" t="s">
        <v>222</v>
      </c>
      <c r="L8" s="209"/>
      <c r="M8" s="209"/>
      <c r="N8" s="209" t="s">
        <v>223</v>
      </c>
      <c r="O8" s="209"/>
      <c r="P8" s="209"/>
    </row>
    <row r="9" spans="1:16" ht="16.5" customHeight="1" x14ac:dyDescent="0.2">
      <c r="A9" s="102"/>
      <c r="B9" s="85">
        <v>25</v>
      </c>
      <c r="C9" s="178" t="s">
        <v>224</v>
      </c>
      <c r="D9" s="178"/>
      <c r="E9" s="178" t="s">
        <v>220</v>
      </c>
      <c r="F9" s="178"/>
      <c r="G9" s="178"/>
      <c r="H9" s="178" t="s">
        <v>221</v>
      </c>
      <c r="I9" s="178"/>
      <c r="J9" s="178"/>
      <c r="K9" s="178" t="s">
        <v>222</v>
      </c>
      <c r="L9" s="178"/>
      <c r="M9" s="178"/>
      <c r="N9" s="178" t="s">
        <v>243</v>
      </c>
      <c r="O9" s="178"/>
      <c r="P9" s="178"/>
    </row>
    <row r="10" spans="1:16" ht="16.5" customHeight="1" x14ac:dyDescent="0.2">
      <c r="A10" s="102"/>
      <c r="B10" s="85">
        <v>25</v>
      </c>
      <c r="C10" s="178" t="s">
        <v>225</v>
      </c>
      <c r="D10" s="178"/>
      <c r="E10" s="178" t="s">
        <v>220</v>
      </c>
      <c r="F10" s="178"/>
      <c r="G10" s="178"/>
      <c r="H10" s="178" t="s">
        <v>221</v>
      </c>
      <c r="I10" s="178"/>
      <c r="J10" s="178"/>
      <c r="K10" s="178"/>
      <c r="L10" s="178"/>
      <c r="M10" s="178"/>
      <c r="N10" s="178" t="s">
        <v>243</v>
      </c>
      <c r="O10" s="178"/>
      <c r="P10" s="178"/>
    </row>
    <row r="11" spans="1:16" ht="16.5" customHeight="1" x14ac:dyDescent="0.2">
      <c r="A11" s="102"/>
      <c r="B11" s="85">
        <v>25</v>
      </c>
      <c r="C11" s="178" t="s">
        <v>225</v>
      </c>
      <c r="D11" s="178"/>
      <c r="E11" s="178" t="s">
        <v>220</v>
      </c>
      <c r="F11" s="178"/>
      <c r="G11" s="178"/>
      <c r="H11" s="178" t="s">
        <v>221</v>
      </c>
      <c r="I11" s="178"/>
      <c r="J11" s="178"/>
      <c r="K11" s="178" t="s">
        <v>222</v>
      </c>
      <c r="L11" s="178"/>
      <c r="M11" s="178"/>
      <c r="N11" s="211"/>
      <c r="O11" s="212"/>
      <c r="P11" s="213"/>
    </row>
    <row r="12" spans="1:16" ht="16.5" customHeight="1" x14ac:dyDescent="0.2">
      <c r="A12" s="102"/>
      <c r="B12" s="85">
        <v>25</v>
      </c>
      <c r="C12" s="178" t="s">
        <v>225</v>
      </c>
      <c r="D12" s="178"/>
      <c r="E12" s="178"/>
      <c r="F12" s="178"/>
      <c r="G12" s="178"/>
      <c r="H12" s="178" t="s">
        <v>221</v>
      </c>
      <c r="I12" s="178"/>
      <c r="J12" s="178"/>
      <c r="K12" s="178" t="s">
        <v>222</v>
      </c>
      <c r="L12" s="178"/>
      <c r="M12" s="178"/>
      <c r="N12" s="178" t="s">
        <v>243</v>
      </c>
      <c r="O12" s="178"/>
      <c r="P12" s="178"/>
    </row>
    <row r="13" spans="1:16" ht="16.5" customHeight="1" x14ac:dyDescent="0.2">
      <c r="A13" s="102"/>
      <c r="B13" s="85">
        <v>25</v>
      </c>
      <c r="C13" s="178" t="s">
        <v>225</v>
      </c>
      <c r="D13" s="178"/>
      <c r="E13" s="178" t="s">
        <v>220</v>
      </c>
      <c r="F13" s="178"/>
      <c r="G13" s="178"/>
      <c r="H13" s="178"/>
      <c r="I13" s="178"/>
      <c r="J13" s="178"/>
      <c r="K13" s="178" t="s">
        <v>222</v>
      </c>
      <c r="L13" s="178"/>
      <c r="M13" s="178"/>
      <c r="N13" s="178" t="s">
        <v>243</v>
      </c>
      <c r="O13" s="178"/>
      <c r="P13" s="178"/>
    </row>
    <row r="14" spans="1:16" ht="16.5" customHeight="1" x14ac:dyDescent="0.2">
      <c r="A14" s="102"/>
      <c r="B14" s="85">
        <v>25</v>
      </c>
      <c r="C14" s="178" t="s">
        <v>226</v>
      </c>
      <c r="D14" s="178"/>
      <c r="E14" s="178" t="s">
        <v>220</v>
      </c>
      <c r="F14" s="178"/>
      <c r="G14" s="178"/>
      <c r="H14" s="178" t="s">
        <v>221</v>
      </c>
      <c r="I14" s="178"/>
      <c r="J14" s="178"/>
      <c r="K14" s="178"/>
      <c r="L14" s="178"/>
      <c r="M14" s="178"/>
      <c r="N14" s="178"/>
      <c r="O14" s="178"/>
      <c r="P14" s="178"/>
    </row>
    <row r="15" spans="1:16" ht="16.5" customHeight="1" x14ac:dyDescent="0.2">
      <c r="A15" s="102"/>
      <c r="B15" s="85">
        <v>25</v>
      </c>
      <c r="C15" s="178" t="s">
        <v>226</v>
      </c>
      <c r="D15" s="178"/>
      <c r="E15" s="178" t="s">
        <v>220</v>
      </c>
      <c r="F15" s="178"/>
      <c r="G15" s="178"/>
      <c r="H15" s="178"/>
      <c r="I15" s="178"/>
      <c r="J15" s="178"/>
      <c r="K15" s="178" t="s">
        <v>222</v>
      </c>
      <c r="L15" s="178"/>
      <c r="M15" s="178"/>
      <c r="N15" s="178"/>
      <c r="O15" s="178"/>
      <c r="P15" s="178"/>
    </row>
    <row r="16" spans="1:16" ht="16.5" customHeight="1" x14ac:dyDescent="0.2">
      <c r="A16" s="102"/>
      <c r="B16" s="85">
        <v>25</v>
      </c>
      <c r="C16" s="178" t="s">
        <v>226</v>
      </c>
      <c r="D16" s="178"/>
      <c r="E16" s="178" t="s">
        <v>220</v>
      </c>
      <c r="F16" s="178"/>
      <c r="G16" s="178"/>
      <c r="H16" s="178"/>
      <c r="I16" s="178"/>
      <c r="J16" s="178"/>
      <c r="K16" s="178"/>
      <c r="L16" s="178"/>
      <c r="M16" s="178"/>
      <c r="N16" s="178" t="s">
        <v>243</v>
      </c>
      <c r="O16" s="178"/>
      <c r="P16" s="178"/>
    </row>
    <row r="17" spans="1:16" ht="16.5" customHeight="1" x14ac:dyDescent="0.2">
      <c r="A17" s="102"/>
      <c r="B17" s="85">
        <v>30</v>
      </c>
      <c r="C17" s="178" t="s">
        <v>226</v>
      </c>
      <c r="D17" s="178"/>
      <c r="E17" s="178"/>
      <c r="F17" s="178"/>
      <c r="G17" s="178"/>
      <c r="H17" s="178" t="s">
        <v>221</v>
      </c>
      <c r="I17" s="178"/>
      <c r="J17" s="178"/>
      <c r="K17" s="178"/>
      <c r="L17" s="178"/>
      <c r="M17" s="178"/>
      <c r="N17" s="178" t="s">
        <v>227</v>
      </c>
      <c r="O17" s="178"/>
      <c r="P17" s="178"/>
    </row>
    <row r="18" spans="1:16" ht="16.5" customHeight="1" x14ac:dyDescent="0.2">
      <c r="A18" s="102"/>
      <c r="B18" s="85">
        <v>40</v>
      </c>
      <c r="C18" s="178" t="s">
        <v>226</v>
      </c>
      <c r="D18" s="178"/>
      <c r="E18" s="178"/>
      <c r="F18" s="178"/>
      <c r="G18" s="178"/>
      <c r="H18" s="178" t="s">
        <v>221</v>
      </c>
      <c r="I18" s="178"/>
      <c r="J18" s="178"/>
      <c r="K18" s="178"/>
      <c r="L18" s="178"/>
      <c r="M18" s="178"/>
      <c r="N18" s="178" t="s">
        <v>228</v>
      </c>
      <c r="O18" s="178"/>
      <c r="P18" s="178"/>
    </row>
    <row r="19" spans="1:16" ht="16.5" customHeight="1" x14ac:dyDescent="0.2">
      <c r="A19" s="102"/>
      <c r="B19" s="85">
        <v>40</v>
      </c>
      <c r="C19" s="178" t="s">
        <v>226</v>
      </c>
      <c r="D19" s="178"/>
      <c r="E19" s="178"/>
      <c r="F19" s="178"/>
      <c r="G19" s="178"/>
      <c r="H19" s="178" t="s">
        <v>221</v>
      </c>
      <c r="I19" s="178"/>
      <c r="J19" s="178"/>
      <c r="K19" s="178" t="s">
        <v>222</v>
      </c>
      <c r="L19" s="178"/>
      <c r="M19" s="178"/>
      <c r="N19" s="178"/>
      <c r="O19" s="178"/>
      <c r="P19" s="178"/>
    </row>
    <row r="20" spans="1:16" ht="16.5" customHeight="1" x14ac:dyDescent="0.2">
      <c r="A20" s="102"/>
      <c r="B20" s="85">
        <v>40</v>
      </c>
      <c r="C20" s="178" t="s">
        <v>226</v>
      </c>
      <c r="D20" s="178"/>
      <c r="E20" s="178"/>
      <c r="F20" s="178"/>
      <c r="G20" s="178"/>
      <c r="H20" s="178"/>
      <c r="I20" s="178"/>
      <c r="J20" s="178"/>
      <c r="K20" s="178" t="s">
        <v>222</v>
      </c>
      <c r="L20" s="178"/>
      <c r="M20" s="178"/>
      <c r="N20" s="178" t="s">
        <v>227</v>
      </c>
      <c r="O20" s="178"/>
      <c r="P20" s="178"/>
    </row>
    <row r="21" spans="1:16" ht="16.5" customHeight="1" x14ac:dyDescent="0.2">
      <c r="A21" s="102"/>
      <c r="B21" s="85">
        <v>40</v>
      </c>
      <c r="C21" s="178" t="s">
        <v>226</v>
      </c>
      <c r="D21" s="178"/>
      <c r="E21" s="178"/>
      <c r="F21" s="178"/>
      <c r="G21" s="178"/>
      <c r="H21" s="178"/>
      <c r="I21" s="178"/>
      <c r="J21" s="178"/>
      <c r="K21" s="178" t="s">
        <v>222</v>
      </c>
      <c r="L21" s="178"/>
      <c r="M21" s="178"/>
      <c r="N21" s="178" t="s">
        <v>228</v>
      </c>
      <c r="O21" s="178"/>
      <c r="P21" s="178"/>
    </row>
    <row r="22" spans="1:16" ht="16.5" customHeight="1" x14ac:dyDescent="0.2">
      <c r="A22" s="102"/>
      <c r="B22" s="85">
        <v>100</v>
      </c>
      <c r="C22" s="178" t="s">
        <v>229</v>
      </c>
      <c r="D22" s="178"/>
      <c r="E22" s="178"/>
      <c r="F22" s="178"/>
      <c r="G22" s="178"/>
      <c r="H22" s="178"/>
      <c r="I22" s="178"/>
      <c r="J22" s="178"/>
      <c r="K22" s="178"/>
      <c r="L22" s="178"/>
      <c r="M22" s="178"/>
      <c r="N22" s="178" t="s">
        <v>227</v>
      </c>
      <c r="O22" s="178"/>
      <c r="P22" s="178"/>
    </row>
    <row r="23" spans="1:16" ht="13.5" x14ac:dyDescent="0.2">
      <c r="A23" s="79"/>
      <c r="B23" s="79"/>
      <c r="C23" s="79"/>
      <c r="D23" s="79"/>
      <c r="E23" s="79"/>
      <c r="F23" s="79"/>
      <c r="G23" s="79"/>
      <c r="H23" s="79"/>
      <c r="I23" s="79"/>
      <c r="J23" s="79"/>
      <c r="K23" s="79"/>
      <c r="L23" s="79"/>
      <c r="M23" s="79"/>
      <c r="N23" s="79"/>
      <c r="O23" s="79"/>
      <c r="P23" s="79"/>
    </row>
    <row r="24" spans="1:16" ht="13.5" x14ac:dyDescent="0.2">
      <c r="A24" s="79"/>
      <c r="B24" s="79"/>
      <c r="C24" s="79"/>
      <c r="D24" s="79"/>
      <c r="E24" s="79"/>
      <c r="F24" s="79"/>
      <c r="G24" s="79"/>
      <c r="H24" s="79"/>
      <c r="I24" s="79"/>
      <c r="J24" s="79"/>
      <c r="K24" s="79"/>
      <c r="L24" s="79"/>
      <c r="M24" s="79"/>
      <c r="N24" s="79"/>
      <c r="O24" s="79"/>
      <c r="P24" s="79"/>
    </row>
    <row r="25" spans="1:16" ht="17.25" x14ac:dyDescent="0.2">
      <c r="A25" s="66" t="s">
        <v>240</v>
      </c>
      <c r="B25" s="79"/>
      <c r="C25" s="79"/>
      <c r="D25" s="79"/>
      <c r="E25" s="79"/>
      <c r="F25" s="79"/>
      <c r="G25" s="79"/>
      <c r="H25" s="79"/>
      <c r="I25" s="79"/>
      <c r="J25" s="79"/>
      <c r="K25" s="79"/>
      <c r="L25" s="79"/>
      <c r="M25" s="79"/>
      <c r="N25" s="79"/>
      <c r="O25" s="79"/>
      <c r="P25" s="79"/>
    </row>
    <row r="26" spans="1:16" ht="18" customHeight="1" x14ac:dyDescent="0.2">
      <c r="A26" s="214" t="s">
        <v>230</v>
      </c>
      <c r="B26" s="214"/>
      <c r="C26" s="103" t="s">
        <v>231</v>
      </c>
      <c r="D26" s="104"/>
      <c r="E26" s="96" t="s">
        <v>236</v>
      </c>
      <c r="F26" s="103" t="s">
        <v>232</v>
      </c>
      <c r="G26" s="104"/>
      <c r="H26" s="96" t="s">
        <v>236</v>
      </c>
      <c r="I26" s="103" t="s">
        <v>233</v>
      </c>
      <c r="J26" s="104"/>
      <c r="K26" s="96" t="s">
        <v>236</v>
      </c>
      <c r="L26" s="103" t="s">
        <v>234</v>
      </c>
      <c r="M26" s="105" t="s">
        <v>237</v>
      </c>
      <c r="N26" s="207" t="str">
        <f>IF(SUM(D26,G26,J26)=0,"",SUM(D26,G26,J26))</f>
        <v/>
      </c>
      <c r="O26" s="207"/>
      <c r="P26" s="96" t="s">
        <v>236</v>
      </c>
    </row>
    <row r="27" spans="1:16" ht="18" customHeight="1" x14ac:dyDescent="0.2">
      <c r="A27" s="214" t="s">
        <v>235</v>
      </c>
      <c r="B27" s="214"/>
      <c r="C27" s="103" t="s">
        <v>231</v>
      </c>
      <c r="D27" s="104"/>
      <c r="E27" s="96" t="s">
        <v>236</v>
      </c>
      <c r="F27" s="103" t="s">
        <v>232</v>
      </c>
      <c r="G27" s="104"/>
      <c r="H27" s="96" t="s">
        <v>236</v>
      </c>
      <c r="I27" s="103" t="s">
        <v>233</v>
      </c>
      <c r="J27" s="104"/>
      <c r="K27" s="96" t="s">
        <v>236</v>
      </c>
      <c r="L27" s="103" t="s">
        <v>234</v>
      </c>
      <c r="M27" s="105" t="s">
        <v>239</v>
      </c>
      <c r="N27" s="207" t="str">
        <f>IF(SUM(D27,G27,J27)=0,"",SUM(D27,G27,J27))</f>
        <v/>
      </c>
      <c r="O27" s="207"/>
      <c r="P27" s="96" t="s">
        <v>236</v>
      </c>
    </row>
    <row r="28" spans="1:16" ht="13.5" x14ac:dyDescent="0.2">
      <c r="A28" s="79"/>
      <c r="B28" s="79"/>
      <c r="C28" s="79"/>
      <c r="D28" s="79"/>
      <c r="E28" s="79"/>
      <c r="F28" s="79"/>
      <c r="G28" s="79"/>
      <c r="H28" s="79"/>
      <c r="I28" s="79"/>
      <c r="J28" s="79"/>
      <c r="K28" s="79"/>
      <c r="L28" s="79"/>
      <c r="M28" s="79"/>
      <c r="N28" s="79"/>
      <c r="O28" s="79"/>
      <c r="P28" s="79"/>
    </row>
    <row r="29" spans="1:16" ht="13.5" x14ac:dyDescent="0.2">
      <c r="A29" s="79"/>
      <c r="B29" s="79"/>
      <c r="C29" s="79"/>
      <c r="D29" s="79"/>
      <c r="E29" s="79"/>
      <c r="F29" s="79"/>
      <c r="G29" s="79"/>
      <c r="H29" s="79"/>
      <c r="I29" s="79"/>
      <c r="J29" s="79"/>
      <c r="K29" s="79"/>
      <c r="L29" s="79"/>
      <c r="M29" s="79"/>
      <c r="N29" s="79"/>
      <c r="O29" s="79"/>
      <c r="P29" s="79"/>
    </row>
    <row r="30" spans="1:16" ht="17.25" x14ac:dyDescent="0.2">
      <c r="A30" s="66" t="s">
        <v>244</v>
      </c>
      <c r="B30" s="79"/>
      <c r="C30" s="79"/>
      <c r="D30" s="79"/>
      <c r="E30" s="79"/>
      <c r="F30" s="79"/>
      <c r="G30" s="79"/>
      <c r="H30" s="79"/>
      <c r="I30" s="79"/>
      <c r="J30" s="79"/>
      <c r="K30" s="79"/>
      <c r="L30" s="79"/>
      <c r="M30" s="79"/>
      <c r="N30" s="79"/>
      <c r="O30" s="79"/>
      <c r="P30" s="79"/>
    </row>
    <row r="31" spans="1:16" ht="22.15" customHeight="1" x14ac:dyDescent="0.2">
      <c r="A31" s="196" t="s">
        <v>254</v>
      </c>
      <c r="B31" s="196"/>
      <c r="C31" s="196"/>
      <c r="D31" s="196"/>
      <c r="E31" s="103" t="s">
        <v>238</v>
      </c>
      <c r="F31" s="206" t="str">
        <f>N27</f>
        <v/>
      </c>
      <c r="G31" s="206"/>
      <c r="H31" s="105" t="s">
        <v>245</v>
      </c>
      <c r="I31" s="106" t="s">
        <v>237</v>
      </c>
      <c r="J31" s="206" t="str">
        <f>N26</f>
        <v/>
      </c>
      <c r="K31" s="206"/>
      <c r="L31" s="107" t="s">
        <v>251</v>
      </c>
      <c r="M31" s="105" t="s">
        <v>246</v>
      </c>
      <c r="N31" s="206" t="str">
        <f>IF(ISERROR(F31/J31*100),"",F31/J31*100)</f>
        <v/>
      </c>
      <c r="O31" s="206"/>
      <c r="P31" s="108" t="s">
        <v>247</v>
      </c>
    </row>
    <row r="32" spans="1:16" ht="22.15" customHeight="1" x14ac:dyDescent="0.2">
      <c r="A32" s="196" t="s">
        <v>248</v>
      </c>
      <c r="B32" s="196"/>
      <c r="C32" s="196"/>
      <c r="D32" s="196"/>
      <c r="E32" s="103" t="s">
        <v>249</v>
      </c>
      <c r="F32" s="206" t="str">
        <f>IF(ISERROR(VLOOKUP("〇",$A$9:$B$22,2,FALSE)),"",VLOOKUP("〇",$A$9:$B$22,2,FALSE))</f>
        <v/>
      </c>
      <c r="G32" s="206"/>
      <c r="H32" s="206"/>
      <c r="I32" s="105" t="s">
        <v>252</v>
      </c>
      <c r="J32" s="71" t="s">
        <v>253</v>
      </c>
      <c r="K32" s="105" t="s">
        <v>246</v>
      </c>
      <c r="L32" s="208" t="str">
        <f>N31</f>
        <v/>
      </c>
      <c r="M32" s="208"/>
      <c r="N32" s="208"/>
      <c r="O32" s="208"/>
      <c r="P32" s="108" t="s">
        <v>247</v>
      </c>
    </row>
    <row r="33" spans="1:16" ht="17.25" x14ac:dyDescent="0.2">
      <c r="A33" s="66" t="s">
        <v>293</v>
      </c>
      <c r="B33" s="79"/>
      <c r="C33" s="79"/>
      <c r="D33" s="79"/>
      <c r="E33" s="79"/>
      <c r="F33" s="79"/>
      <c r="G33" s="79"/>
      <c r="H33" s="79"/>
      <c r="I33" s="79"/>
      <c r="J33" s="79"/>
      <c r="K33" s="79"/>
      <c r="L33" s="79"/>
      <c r="M33" s="79"/>
      <c r="N33" s="79"/>
      <c r="O33" s="79"/>
      <c r="P33" s="79"/>
    </row>
    <row r="34" spans="1:16" ht="17.25" x14ac:dyDescent="0.2">
      <c r="O34" s="204" t="s">
        <v>270</v>
      </c>
      <c r="P34" s="205"/>
    </row>
    <row r="35" spans="1:16" ht="17.25" x14ac:dyDescent="0.2">
      <c r="A35" s="11"/>
      <c r="B35" s="11"/>
      <c r="C35" s="66" t="s">
        <v>22</v>
      </c>
    </row>
    <row r="36" spans="1:16" ht="17.25" x14ac:dyDescent="0.2">
      <c r="A36" s="10"/>
      <c r="B36" s="10"/>
      <c r="C36" s="66" t="s">
        <v>23</v>
      </c>
    </row>
    <row r="37" spans="1:16" ht="17.25" x14ac:dyDescent="0.2">
      <c r="A37" s="75"/>
      <c r="B37" s="75"/>
      <c r="C37" s="66" t="s">
        <v>30</v>
      </c>
    </row>
  </sheetData>
  <mergeCells count="92">
    <mergeCell ref="A1:P1"/>
    <mergeCell ref="A2:P2"/>
    <mergeCell ref="I4:J4"/>
    <mergeCell ref="K4:P4"/>
    <mergeCell ref="A8:B8"/>
    <mergeCell ref="C8:D8"/>
    <mergeCell ref="E8:G8"/>
    <mergeCell ref="H8:J8"/>
    <mergeCell ref="K8:M8"/>
    <mergeCell ref="N8:P8"/>
    <mergeCell ref="C10:D10"/>
    <mergeCell ref="E10:G10"/>
    <mergeCell ref="H10:J10"/>
    <mergeCell ref="K10:M10"/>
    <mergeCell ref="N10:P10"/>
    <mergeCell ref="C9:D9"/>
    <mergeCell ref="E9:G9"/>
    <mergeCell ref="H9:J9"/>
    <mergeCell ref="K9:M9"/>
    <mergeCell ref="N9:P9"/>
    <mergeCell ref="C12:D12"/>
    <mergeCell ref="E12:G12"/>
    <mergeCell ref="H12:J12"/>
    <mergeCell ref="K12:M12"/>
    <mergeCell ref="N12:P12"/>
    <mergeCell ref="C11:D11"/>
    <mergeCell ref="E11:G11"/>
    <mergeCell ref="H11:J11"/>
    <mergeCell ref="K11:M11"/>
    <mergeCell ref="N11:P11"/>
    <mergeCell ref="C14:D14"/>
    <mergeCell ref="E14:G14"/>
    <mergeCell ref="H14:J14"/>
    <mergeCell ref="K14:M14"/>
    <mergeCell ref="N14:P14"/>
    <mergeCell ref="C13:D13"/>
    <mergeCell ref="E13:G13"/>
    <mergeCell ref="H13:J13"/>
    <mergeCell ref="K13:M13"/>
    <mergeCell ref="N13:P13"/>
    <mergeCell ref="C16:D16"/>
    <mergeCell ref="E16:G16"/>
    <mergeCell ref="H16:J16"/>
    <mergeCell ref="K16:M16"/>
    <mergeCell ref="N16:P16"/>
    <mergeCell ref="C15:D15"/>
    <mergeCell ref="E15:G15"/>
    <mergeCell ref="H15:J15"/>
    <mergeCell ref="K15:M15"/>
    <mergeCell ref="N15:P15"/>
    <mergeCell ref="C18:D18"/>
    <mergeCell ref="E18:G18"/>
    <mergeCell ref="H18:J18"/>
    <mergeCell ref="K18:M18"/>
    <mergeCell ref="N18:P18"/>
    <mergeCell ref="C17:D17"/>
    <mergeCell ref="E17:G17"/>
    <mergeCell ref="H17:J17"/>
    <mergeCell ref="K17:M17"/>
    <mergeCell ref="N17:P17"/>
    <mergeCell ref="C20:D20"/>
    <mergeCell ref="E20:G20"/>
    <mergeCell ref="H20:J20"/>
    <mergeCell ref="K20:M20"/>
    <mergeCell ref="N20:P20"/>
    <mergeCell ref="C19:D19"/>
    <mergeCell ref="E19:G19"/>
    <mergeCell ref="H19:J19"/>
    <mergeCell ref="K19:M19"/>
    <mergeCell ref="N19:P19"/>
    <mergeCell ref="C22:D22"/>
    <mergeCell ref="E22:G22"/>
    <mergeCell ref="H22:J22"/>
    <mergeCell ref="K22:M22"/>
    <mergeCell ref="N22:P22"/>
    <mergeCell ref="C21:D21"/>
    <mergeCell ref="E21:G21"/>
    <mergeCell ref="H21:J21"/>
    <mergeCell ref="K21:M21"/>
    <mergeCell ref="N21:P21"/>
    <mergeCell ref="A32:D32"/>
    <mergeCell ref="F32:H32"/>
    <mergeCell ref="L32:O32"/>
    <mergeCell ref="O34:P34"/>
    <mergeCell ref="A26:B26"/>
    <mergeCell ref="N26:O26"/>
    <mergeCell ref="A27:B27"/>
    <mergeCell ref="N27:O27"/>
    <mergeCell ref="A31:D31"/>
    <mergeCell ref="F31:G31"/>
    <mergeCell ref="J31:K31"/>
    <mergeCell ref="N31:O31"/>
  </mergeCells>
  <phoneticPr fontId="2"/>
  <dataValidations count="1">
    <dataValidation type="list" allowBlank="1" showInputMessage="1" showErrorMessage="1" sqref="A9:A22" xr:uid="{963E6058-5FFE-4290-81B0-1E48BF4BC3DB}">
      <formula1>"〇,"</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B8EB6-0C99-4891-8610-A4420BE4900E}">
  <sheetPr>
    <pageSetUpPr fitToPage="1"/>
  </sheetPr>
  <dimension ref="A1:O38"/>
  <sheetViews>
    <sheetView zoomScale="70" zoomScaleNormal="70" zoomScalePageLayoutView="70" workbookViewId="0">
      <selection sqref="A1:M1"/>
    </sheetView>
  </sheetViews>
  <sheetFormatPr defaultColWidth="8.83203125" defaultRowHeight="17.25" x14ac:dyDescent="0.2"/>
  <cols>
    <col min="1" max="1" width="18.83203125" style="66" customWidth="1"/>
    <col min="2" max="12" width="6.5" style="66" customWidth="1"/>
    <col min="13" max="13" width="8.1640625" style="66" customWidth="1"/>
    <col min="14" max="16384" width="8.83203125" style="66"/>
  </cols>
  <sheetData>
    <row r="1" spans="1:15" x14ac:dyDescent="0.2">
      <c r="A1" s="167" t="str">
        <f>'第1号 交付申請書'!A2</f>
        <v>⿅追町地域脱炭素移⾏・再エネ推進重点対策加速化事業</v>
      </c>
      <c r="B1" s="167"/>
      <c r="C1" s="167"/>
      <c r="D1" s="167"/>
      <c r="E1" s="167"/>
      <c r="F1" s="167"/>
      <c r="G1" s="167"/>
      <c r="H1" s="167"/>
      <c r="I1" s="167"/>
      <c r="J1" s="167"/>
      <c r="K1" s="167"/>
      <c r="L1" s="167"/>
      <c r="M1" s="167"/>
      <c r="N1" s="6"/>
      <c r="O1" s="6"/>
    </row>
    <row r="2" spans="1:15" x14ac:dyDescent="0.2">
      <c r="A2" s="167" t="str">
        <f>'第7号 変更等承認申請書'!A3</f>
        <v>変更等承認申請書（事業者用（免税・簡易課税）：断熱改修）</v>
      </c>
      <c r="B2" s="167"/>
      <c r="C2" s="167"/>
      <c r="D2" s="167"/>
      <c r="E2" s="167"/>
      <c r="F2" s="167"/>
      <c r="G2" s="167"/>
      <c r="H2" s="167"/>
      <c r="I2" s="167"/>
      <c r="J2" s="167"/>
      <c r="K2" s="167"/>
      <c r="L2" s="167"/>
      <c r="M2" s="167"/>
      <c r="N2" s="6"/>
      <c r="O2" s="6"/>
    </row>
    <row r="3" spans="1:15" ht="9" customHeight="1" x14ac:dyDescent="0.2"/>
    <row r="4" spans="1:15" x14ac:dyDescent="0.2">
      <c r="G4" s="210" t="s">
        <v>28</v>
      </c>
      <c r="H4" s="210"/>
      <c r="I4" s="210"/>
      <c r="J4" s="219" t="str">
        <f>IF('第1号 交付申請書'!K10="","",'第1号 交付申請書'!K10)</f>
        <v/>
      </c>
      <c r="K4" s="219"/>
      <c r="L4" s="219"/>
      <c r="M4" s="219"/>
    </row>
    <row r="6" spans="1:15" x14ac:dyDescent="0.2">
      <c r="A6" s="66" t="s">
        <v>255</v>
      </c>
    </row>
    <row r="7" spans="1:15" ht="18" customHeight="1" x14ac:dyDescent="0.2">
      <c r="A7" s="112" t="s">
        <v>256</v>
      </c>
      <c r="B7" s="225"/>
      <c r="C7" s="225"/>
      <c r="D7" s="225"/>
      <c r="E7" s="225"/>
      <c r="F7" s="225"/>
      <c r="G7" s="225"/>
      <c r="H7" s="225"/>
      <c r="I7" s="225"/>
      <c r="J7" s="225"/>
      <c r="K7" s="225"/>
      <c r="L7" s="225"/>
      <c r="M7" s="225"/>
    </row>
    <row r="8" spans="1:15" ht="18" customHeight="1" x14ac:dyDescent="0.2">
      <c r="A8" s="112" t="s">
        <v>257</v>
      </c>
      <c r="B8" s="227"/>
      <c r="C8" s="227"/>
      <c r="D8" s="227"/>
      <c r="E8" s="227"/>
      <c r="F8" s="227"/>
      <c r="G8" s="227"/>
      <c r="H8" s="227"/>
      <c r="I8" s="227"/>
      <c r="J8" s="227"/>
      <c r="K8" s="227"/>
      <c r="L8" s="227"/>
      <c r="M8" s="227"/>
    </row>
    <row r="9" spans="1:15" ht="34.9" customHeight="1" x14ac:dyDescent="0.2">
      <c r="A9" s="112" t="s">
        <v>258</v>
      </c>
      <c r="B9" s="220"/>
      <c r="C9" s="221"/>
      <c r="D9" s="221"/>
      <c r="E9" s="221"/>
      <c r="F9" s="221"/>
      <c r="G9" s="221"/>
      <c r="H9" s="221"/>
      <c r="I9" s="221"/>
      <c r="J9" s="221"/>
      <c r="K9" s="221"/>
      <c r="L9" s="221"/>
      <c r="M9" s="222"/>
    </row>
    <row r="10" spans="1:15" ht="33.4" customHeight="1" x14ac:dyDescent="0.35">
      <c r="A10" s="112" t="s">
        <v>259</v>
      </c>
      <c r="B10" s="223"/>
      <c r="C10" s="224"/>
      <c r="D10" s="224"/>
      <c r="E10" s="224"/>
      <c r="F10" s="15" t="s">
        <v>260</v>
      </c>
      <c r="G10" s="100"/>
      <c r="H10" s="100"/>
      <c r="I10" s="100"/>
      <c r="J10" s="100"/>
      <c r="K10" s="100"/>
      <c r="L10" s="100"/>
      <c r="M10" s="92"/>
    </row>
    <row r="11" spans="1:15" ht="18" customHeight="1" x14ac:dyDescent="0.2">
      <c r="A11" s="196" t="s">
        <v>267</v>
      </c>
      <c r="B11" s="109" t="s">
        <v>115</v>
      </c>
      <c r="C11" s="110"/>
      <c r="D11" s="110"/>
      <c r="E11" s="110"/>
      <c r="F11" s="110"/>
      <c r="G11" s="110"/>
      <c r="H11" s="5"/>
      <c r="I11" s="217"/>
      <c r="J11" s="217"/>
      <c r="K11" s="217"/>
      <c r="L11" s="217"/>
      <c r="M11" s="97" t="s">
        <v>24</v>
      </c>
    </row>
    <row r="12" spans="1:15" ht="18" customHeight="1" x14ac:dyDescent="0.2">
      <c r="A12" s="196"/>
      <c r="B12" s="111" t="s">
        <v>116</v>
      </c>
      <c r="C12" s="16"/>
      <c r="D12" s="16"/>
      <c r="E12" s="16"/>
      <c r="F12" s="16"/>
      <c r="G12" s="16"/>
      <c r="I12" s="226"/>
      <c r="J12" s="226"/>
      <c r="K12" s="226"/>
      <c r="L12" s="226"/>
      <c r="M12" s="98" t="s">
        <v>24</v>
      </c>
    </row>
    <row r="13" spans="1:15" ht="18" customHeight="1" x14ac:dyDescent="0.2">
      <c r="A13" s="196"/>
      <c r="B13" s="31" t="s">
        <v>191</v>
      </c>
      <c r="C13" s="32"/>
      <c r="D13" s="32"/>
      <c r="E13" s="32"/>
      <c r="F13" s="32"/>
      <c r="G13" s="32"/>
      <c r="H13" s="12"/>
      <c r="I13" s="226"/>
      <c r="J13" s="226"/>
      <c r="K13" s="226"/>
      <c r="L13" s="226"/>
      <c r="M13" s="99" t="s">
        <v>31</v>
      </c>
    </row>
    <row r="14" spans="1:15" ht="18" customHeight="1" x14ac:dyDescent="0.2">
      <c r="A14" s="101"/>
      <c r="B14" s="16"/>
      <c r="C14" s="16"/>
      <c r="D14" s="16"/>
      <c r="E14" s="16"/>
      <c r="F14" s="16"/>
      <c r="G14" s="16"/>
    </row>
    <row r="15" spans="1:15" x14ac:dyDescent="0.2">
      <c r="A15" s="66" t="s">
        <v>262</v>
      </c>
    </row>
    <row r="16" spans="1:15" x14ac:dyDescent="0.2">
      <c r="A16" s="112" t="s">
        <v>261</v>
      </c>
      <c r="B16" s="225"/>
      <c r="C16" s="225"/>
      <c r="D16" s="225"/>
      <c r="E16" s="225"/>
      <c r="F16" s="225"/>
      <c r="G16" s="225"/>
      <c r="H16" s="225"/>
      <c r="I16" s="225"/>
      <c r="J16" s="225"/>
      <c r="K16" s="225"/>
      <c r="L16" s="225"/>
      <c r="M16" s="225"/>
    </row>
    <row r="17" spans="1:13" ht="34.9" customHeight="1" x14ac:dyDescent="0.2">
      <c r="A17" s="112" t="s">
        <v>258</v>
      </c>
      <c r="B17" s="218"/>
      <c r="C17" s="218"/>
      <c r="D17" s="218"/>
      <c r="E17" s="218"/>
      <c r="F17" s="218"/>
      <c r="G17" s="218"/>
      <c r="H17" s="218"/>
      <c r="I17" s="218"/>
      <c r="J17" s="218"/>
      <c r="K17" s="218"/>
      <c r="L17" s="218"/>
      <c r="M17" s="218"/>
    </row>
    <row r="18" spans="1:13" x14ac:dyDescent="0.2">
      <c r="A18" s="196" t="s">
        <v>268</v>
      </c>
      <c r="B18" s="109" t="s">
        <v>115</v>
      </c>
      <c r="C18" s="110"/>
      <c r="D18" s="110"/>
      <c r="E18" s="110"/>
      <c r="F18" s="110"/>
      <c r="G18" s="110"/>
      <c r="H18" s="5"/>
      <c r="I18" s="217"/>
      <c r="J18" s="217"/>
      <c r="K18" s="217"/>
      <c r="L18" s="217"/>
      <c r="M18" s="97" t="s">
        <v>24</v>
      </c>
    </row>
    <row r="19" spans="1:13" x14ac:dyDescent="0.2">
      <c r="A19" s="196"/>
      <c r="B19" s="111" t="s">
        <v>116</v>
      </c>
      <c r="C19" s="16"/>
      <c r="D19" s="16"/>
      <c r="E19" s="16"/>
      <c r="F19" s="16"/>
      <c r="G19" s="16"/>
      <c r="I19" s="217"/>
      <c r="J19" s="217"/>
      <c r="K19" s="217"/>
      <c r="L19" s="217"/>
      <c r="M19" s="98" t="s">
        <v>24</v>
      </c>
    </row>
    <row r="20" spans="1:13" x14ac:dyDescent="0.2">
      <c r="A20" s="196"/>
      <c r="B20" s="31" t="s">
        <v>191</v>
      </c>
      <c r="C20" s="32"/>
      <c r="D20" s="32"/>
      <c r="E20" s="32"/>
      <c r="F20" s="32"/>
      <c r="G20" s="32"/>
      <c r="H20" s="12"/>
      <c r="I20" s="217"/>
      <c r="J20" s="217"/>
      <c r="K20" s="217"/>
      <c r="L20" s="217"/>
      <c r="M20" s="99" t="s">
        <v>31</v>
      </c>
    </row>
    <row r="22" spans="1:13" x14ac:dyDescent="0.2">
      <c r="A22" s="66" t="s">
        <v>263</v>
      </c>
    </row>
    <row r="23" spans="1:13" ht="31.9" customHeight="1" x14ac:dyDescent="0.2">
      <c r="A23" s="112" t="s">
        <v>264</v>
      </c>
      <c r="B23" s="218"/>
      <c r="C23" s="218"/>
      <c r="D23" s="218"/>
      <c r="E23" s="218"/>
      <c r="F23" s="218"/>
      <c r="G23" s="218"/>
      <c r="H23" s="218"/>
      <c r="I23" s="218"/>
      <c r="J23" s="218"/>
      <c r="K23" s="218"/>
      <c r="L23" s="218"/>
      <c r="M23" s="218"/>
    </row>
    <row r="24" spans="1:13" ht="31.9" customHeight="1" x14ac:dyDescent="0.2">
      <c r="A24" s="112" t="s">
        <v>279</v>
      </c>
      <c r="B24" s="218"/>
      <c r="C24" s="218"/>
      <c r="D24" s="218"/>
      <c r="E24" s="218"/>
      <c r="F24" s="218"/>
      <c r="G24" s="218"/>
      <c r="H24" s="218"/>
      <c r="I24" s="218"/>
      <c r="J24" s="218"/>
      <c r="K24" s="218"/>
      <c r="L24" s="218"/>
      <c r="M24" s="218"/>
    </row>
    <row r="25" spans="1:13" ht="31.9" customHeight="1" x14ac:dyDescent="0.2">
      <c r="A25" s="112" t="s">
        <v>266</v>
      </c>
      <c r="B25" s="218"/>
      <c r="C25" s="218"/>
      <c r="D25" s="218"/>
      <c r="E25" s="218"/>
      <c r="F25" s="218"/>
      <c r="G25" s="218"/>
      <c r="H25" s="218"/>
      <c r="I25" s="218"/>
      <c r="J25" s="218"/>
      <c r="K25" s="218"/>
      <c r="L25" s="218"/>
      <c r="M25" s="218"/>
    </row>
    <row r="26" spans="1:13" x14ac:dyDescent="0.2">
      <c r="A26" s="196" t="s">
        <v>269</v>
      </c>
      <c r="B26" s="109" t="s">
        <v>115</v>
      </c>
      <c r="C26" s="110"/>
      <c r="D26" s="110"/>
      <c r="E26" s="110"/>
      <c r="F26" s="110"/>
      <c r="G26" s="110"/>
      <c r="H26" s="5"/>
      <c r="I26" s="217"/>
      <c r="J26" s="217"/>
      <c r="K26" s="217"/>
      <c r="L26" s="217"/>
      <c r="M26" s="97" t="s">
        <v>24</v>
      </c>
    </row>
    <row r="27" spans="1:13" x14ac:dyDescent="0.2">
      <c r="A27" s="196"/>
      <c r="B27" s="111" t="s">
        <v>116</v>
      </c>
      <c r="C27" s="16"/>
      <c r="D27" s="16"/>
      <c r="E27" s="16"/>
      <c r="F27" s="16"/>
      <c r="G27" s="16"/>
      <c r="I27" s="217"/>
      <c r="J27" s="217"/>
      <c r="K27" s="217"/>
      <c r="L27" s="217"/>
      <c r="M27" s="98" t="s">
        <v>24</v>
      </c>
    </row>
    <row r="28" spans="1:13" x14ac:dyDescent="0.2">
      <c r="A28" s="196"/>
      <c r="B28" s="31" t="s">
        <v>191</v>
      </c>
      <c r="C28" s="32"/>
      <c r="D28" s="32"/>
      <c r="E28" s="32"/>
      <c r="F28" s="32"/>
      <c r="G28" s="32"/>
      <c r="H28" s="12"/>
      <c r="I28" s="217"/>
      <c r="J28" s="217"/>
      <c r="K28" s="217"/>
      <c r="L28" s="217"/>
      <c r="M28" s="99" t="s">
        <v>31</v>
      </c>
    </row>
    <row r="30" spans="1:13" x14ac:dyDescent="0.2">
      <c r="A30" s="17" t="s">
        <v>26</v>
      </c>
      <c r="B30" s="5"/>
      <c r="C30" s="5"/>
      <c r="D30" s="5"/>
      <c r="E30" s="5"/>
      <c r="F30" s="5"/>
      <c r="G30" s="208" t="str">
        <f>IF(AND(I11="",I18="",I26=""),"",SUM(I11,I18,I26))</f>
        <v/>
      </c>
      <c r="H30" s="208"/>
      <c r="I30" s="208"/>
      <c r="J30" s="208"/>
      <c r="K30" s="208"/>
      <c r="L30" s="208"/>
      <c r="M30" s="87" t="s">
        <v>24</v>
      </c>
    </row>
    <row r="31" spans="1:13" x14ac:dyDescent="0.2">
      <c r="A31" s="18" t="s">
        <v>27</v>
      </c>
      <c r="G31" s="208" t="str">
        <f>IF(AND(I12="",I19="",I27=""),"",SUM(I12,I19,I27))</f>
        <v/>
      </c>
      <c r="H31" s="208"/>
      <c r="I31" s="208"/>
      <c r="J31" s="208"/>
      <c r="K31" s="208"/>
      <c r="L31" s="208"/>
      <c r="M31" s="88" t="s">
        <v>24</v>
      </c>
    </row>
    <row r="32" spans="1:13" x14ac:dyDescent="0.2">
      <c r="A32" s="215" t="s">
        <v>32</v>
      </c>
      <c r="B32" s="216"/>
      <c r="C32" s="94"/>
      <c r="D32" s="94"/>
      <c r="E32" s="12"/>
      <c r="F32" s="74" t="s">
        <v>29</v>
      </c>
      <c r="G32" s="208" t="str">
        <f>IF(AND(I13="",I20="",I28=""),"",SUM(I13,I20,I28))</f>
        <v/>
      </c>
      <c r="H32" s="208"/>
      <c r="I32" s="208"/>
      <c r="J32" s="208"/>
      <c r="K32" s="208"/>
      <c r="L32" s="208"/>
      <c r="M32" s="89" t="s">
        <v>24</v>
      </c>
    </row>
    <row r="34" spans="1:13" ht="75" customHeight="1" x14ac:dyDescent="0.2">
      <c r="A34" s="182" t="s">
        <v>386</v>
      </c>
      <c r="B34" s="182"/>
      <c r="C34" s="182"/>
      <c r="D34" s="182"/>
      <c r="E34" s="182"/>
      <c r="F34" s="182"/>
      <c r="G34" s="182"/>
      <c r="H34" s="182"/>
      <c r="I34" s="182"/>
      <c r="J34" s="182"/>
      <c r="K34" s="182"/>
      <c r="L34" s="182"/>
      <c r="M34" s="182"/>
    </row>
    <row r="35" spans="1:13" x14ac:dyDescent="0.2">
      <c r="L35" s="204" t="s">
        <v>271</v>
      </c>
      <c r="M35" s="205"/>
    </row>
    <row r="36" spans="1:13" x14ac:dyDescent="0.2">
      <c r="A36" s="11"/>
      <c r="B36" s="11"/>
      <c r="C36" s="66" t="s">
        <v>22</v>
      </c>
    </row>
    <row r="37" spans="1:13" x14ac:dyDescent="0.2">
      <c r="A37" s="10"/>
      <c r="B37" s="10"/>
      <c r="C37" s="66" t="s">
        <v>23</v>
      </c>
    </row>
    <row r="38" spans="1:13" x14ac:dyDescent="0.2">
      <c r="A38" s="75"/>
      <c r="B38" s="75"/>
      <c r="C38" s="66" t="s">
        <v>30</v>
      </c>
    </row>
  </sheetData>
  <mergeCells count="35">
    <mergeCell ref="A11:A13"/>
    <mergeCell ref="I11:L11"/>
    <mergeCell ref="I12:L12"/>
    <mergeCell ref="I13:L13"/>
    <mergeCell ref="A1:M1"/>
    <mergeCell ref="A2:M2"/>
    <mergeCell ref="G4:I4"/>
    <mergeCell ref="J4:M4"/>
    <mergeCell ref="B7:E7"/>
    <mergeCell ref="F7:I7"/>
    <mergeCell ref="J7:M7"/>
    <mergeCell ref="B8:E8"/>
    <mergeCell ref="F8:I8"/>
    <mergeCell ref="J8:M8"/>
    <mergeCell ref="B9:M9"/>
    <mergeCell ref="B10:E10"/>
    <mergeCell ref="B16:M16"/>
    <mergeCell ref="B17:M17"/>
    <mergeCell ref="A18:A20"/>
    <mergeCell ref="I18:L18"/>
    <mergeCell ref="I19:L19"/>
    <mergeCell ref="I20:L20"/>
    <mergeCell ref="L35:M35"/>
    <mergeCell ref="B23:M23"/>
    <mergeCell ref="B24:M24"/>
    <mergeCell ref="B25:M25"/>
    <mergeCell ref="A26:A28"/>
    <mergeCell ref="I26:L26"/>
    <mergeCell ref="I27:L27"/>
    <mergeCell ref="I28:L28"/>
    <mergeCell ref="G30:L30"/>
    <mergeCell ref="G31:L31"/>
    <mergeCell ref="A32:B32"/>
    <mergeCell ref="G32:L32"/>
    <mergeCell ref="A34:M34"/>
  </mergeCells>
  <phoneticPr fontId="2"/>
  <dataValidations count="5">
    <dataValidation type="list" allowBlank="1" showInputMessage="1" showErrorMessage="1" sqref="B16:M16" xr:uid="{B136C5F0-CD6A-46A5-B453-C7A8AFB6ED29}">
      <formula1>"1.外窓交換,2.カバー工法窓取付,3.内窓取付,4.ガラス交換"</formula1>
    </dataValidation>
    <dataValidation type="list" allowBlank="1" showInputMessage="1" showErrorMessage="1" sqref="B8:M8" xr:uid="{10735D76-00EC-4C07-BC9E-106968162EA9}">
      <formula1>"1.吹込・吹付,2.吹込・吹付以外,"</formula1>
    </dataValidation>
    <dataValidation type="list" allowBlank="1" showInputMessage="1" showErrorMessage="1" sqref="J7:K7" xr:uid="{266EA395-342B-4A07-8AAE-46DED7E18A4A}">
      <formula1>"３．床,"</formula1>
    </dataValidation>
    <dataValidation type="list" allowBlank="1" showInputMessage="1" showErrorMessage="1" sqref="F7:G7" xr:uid="{CC84A8EE-D4FD-4F84-AD7B-84E32B170032}">
      <formula1>"２．外壁,"</formula1>
    </dataValidation>
    <dataValidation type="list" allowBlank="1" showInputMessage="1" showErrorMessage="1" sqref="B7" xr:uid="{5CFF8810-BBFA-49B5-B5F3-BB571796060F}">
      <formula1>"１．天井,"</formula1>
    </dataValidation>
  </dataValidations>
  <pageMargins left="0.7" right="0.7" top="0.75" bottom="0.75" header="0.3" footer="0.3"/>
  <pageSetup paperSize="9" scale="9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145AC-2666-4668-8141-0453673EA60A}">
  <sheetPr>
    <pageSetUpPr fitToPage="1"/>
  </sheetPr>
  <dimension ref="A1:R28"/>
  <sheetViews>
    <sheetView showZeros="0" zoomScale="85" zoomScaleNormal="85" zoomScaleSheetLayoutView="70" zoomScalePageLayoutView="85" workbookViewId="0">
      <selection sqref="A1:M1"/>
    </sheetView>
  </sheetViews>
  <sheetFormatPr defaultColWidth="9.33203125" defaultRowHeight="17.25" x14ac:dyDescent="0.2"/>
  <cols>
    <col min="1" max="1" width="6.83203125" style="66" customWidth="1"/>
    <col min="2" max="2" width="4.83203125" style="66" customWidth="1"/>
    <col min="3" max="3" width="9.33203125" style="66"/>
    <col min="4" max="18" width="5.83203125" style="66" customWidth="1"/>
    <col min="19" max="16384" width="9.33203125" style="66"/>
  </cols>
  <sheetData>
    <row r="1" spans="1:18" ht="17.25" customHeight="1" x14ac:dyDescent="0.2">
      <c r="A1" s="66" t="s">
        <v>76</v>
      </c>
    </row>
    <row r="2" spans="1:18" ht="17.25" customHeight="1" x14ac:dyDescent="0.2">
      <c r="A2" s="1" t="s">
        <v>33</v>
      </c>
      <c r="B2" s="1"/>
      <c r="C2" s="1"/>
      <c r="D2" s="1"/>
      <c r="E2" s="1"/>
      <c r="F2" s="1"/>
      <c r="G2" s="1"/>
      <c r="H2" s="1"/>
      <c r="I2" s="1"/>
      <c r="J2" s="1"/>
      <c r="K2" s="1"/>
      <c r="L2" s="1"/>
      <c r="M2" s="1"/>
      <c r="N2" s="1"/>
      <c r="O2" s="1"/>
      <c r="P2" s="1"/>
      <c r="Q2" s="1"/>
      <c r="R2" s="1"/>
    </row>
    <row r="3" spans="1:18" ht="17.25" customHeight="1" x14ac:dyDescent="0.2">
      <c r="A3" s="1" t="s">
        <v>77</v>
      </c>
      <c r="B3" s="1"/>
      <c r="C3" s="1"/>
      <c r="D3" s="1"/>
      <c r="E3" s="1"/>
      <c r="F3" s="1"/>
      <c r="G3" s="1"/>
      <c r="H3" s="1"/>
      <c r="I3" s="1"/>
      <c r="J3" s="1"/>
      <c r="K3" s="1"/>
      <c r="L3" s="1"/>
      <c r="M3" s="1"/>
      <c r="N3" s="1"/>
      <c r="O3" s="1"/>
      <c r="P3" s="1"/>
      <c r="Q3" s="1"/>
      <c r="R3" s="1"/>
    </row>
    <row r="4" spans="1:18" ht="17.25" customHeight="1" x14ac:dyDescent="0.2">
      <c r="L4" s="3" t="s">
        <v>8</v>
      </c>
      <c r="M4" s="47"/>
      <c r="N4" s="76" t="s">
        <v>7</v>
      </c>
      <c r="O4" s="47"/>
      <c r="P4" s="76" t="s">
        <v>6</v>
      </c>
      <c r="Q4" s="47"/>
      <c r="R4" s="76" t="s">
        <v>5</v>
      </c>
    </row>
    <row r="5" spans="1:18" ht="17.25" customHeight="1" x14ac:dyDescent="0.2">
      <c r="A5" s="66" t="s">
        <v>2</v>
      </c>
    </row>
    <row r="6" spans="1:18" ht="17.25" customHeight="1" x14ac:dyDescent="0.2">
      <c r="K6" s="66" t="s">
        <v>3</v>
      </c>
    </row>
    <row r="7" spans="1:18" ht="17.25" customHeight="1" x14ac:dyDescent="0.2">
      <c r="G7" s="180"/>
      <c r="K7" s="178" t="s">
        <v>10</v>
      </c>
      <c r="L7" s="178"/>
      <c r="M7" s="20" t="s">
        <v>13</v>
      </c>
      <c r="N7" s="21">
        <f>'第1号 交付申請書'!L7</f>
        <v>0</v>
      </c>
      <c r="O7" s="21"/>
      <c r="P7" s="21"/>
      <c r="Q7" s="21"/>
      <c r="R7" s="22"/>
    </row>
    <row r="8" spans="1:18" ht="39.950000000000003" customHeight="1" x14ac:dyDescent="0.2">
      <c r="G8" s="180"/>
      <c r="K8" s="178"/>
      <c r="L8" s="178"/>
      <c r="M8" s="230">
        <f>'第1号 交付申請書'!K8</f>
        <v>0</v>
      </c>
      <c r="N8" s="231"/>
      <c r="O8" s="231"/>
      <c r="P8" s="231"/>
      <c r="Q8" s="231"/>
      <c r="R8" s="232"/>
    </row>
    <row r="9" spans="1:18" ht="17.25" customHeight="1" x14ac:dyDescent="0.2">
      <c r="G9" s="4"/>
      <c r="K9" s="179" t="s">
        <v>9</v>
      </c>
      <c r="L9" s="179"/>
      <c r="M9" s="27">
        <f>'第1号 交付申請書'!K9</f>
        <v>0</v>
      </c>
      <c r="N9" s="25"/>
      <c r="O9" s="25"/>
      <c r="P9" s="25"/>
      <c r="Q9" s="25"/>
      <c r="R9" s="26"/>
    </row>
    <row r="10" spans="1:18" ht="17.25" customHeight="1" x14ac:dyDescent="0.2">
      <c r="G10" s="4"/>
      <c r="K10" s="179" t="s">
        <v>11</v>
      </c>
      <c r="L10" s="179"/>
      <c r="M10" s="27">
        <f>'第1号 交付申請書'!K10</f>
        <v>0</v>
      </c>
      <c r="N10" s="13"/>
      <c r="O10" s="13"/>
      <c r="P10" s="13"/>
      <c r="Q10" s="13"/>
      <c r="R10" s="14"/>
    </row>
    <row r="11" spans="1:18" ht="17.25" customHeight="1" x14ac:dyDescent="0.2">
      <c r="G11" s="4"/>
      <c r="K11" s="179" t="s">
        <v>12</v>
      </c>
      <c r="L11" s="179"/>
      <c r="M11" s="27">
        <f>'第1号 交付申請書'!K11</f>
        <v>0</v>
      </c>
      <c r="N11" s="23"/>
      <c r="O11" s="23"/>
      <c r="P11" s="23"/>
      <c r="Q11" s="23"/>
      <c r="R11" s="24"/>
    </row>
    <row r="12" spans="1:18" ht="30" customHeight="1" x14ac:dyDescent="0.2"/>
    <row r="13" spans="1:18" ht="17.25" customHeight="1" x14ac:dyDescent="0.2">
      <c r="A13" s="66" t="s">
        <v>72</v>
      </c>
      <c r="B13" s="19"/>
      <c r="C13" s="76" t="s">
        <v>7</v>
      </c>
      <c r="D13" s="19"/>
      <c r="E13" s="76" t="s">
        <v>6</v>
      </c>
      <c r="F13" s="19"/>
      <c r="G13" s="167" t="s">
        <v>292</v>
      </c>
      <c r="H13" s="167"/>
      <c r="I13" s="266">
        <f>J19</f>
        <v>0</v>
      </c>
      <c r="J13" s="266"/>
      <c r="K13" s="262" t="s">
        <v>282</v>
      </c>
      <c r="L13" s="262"/>
      <c r="M13" s="262"/>
      <c r="N13" s="262"/>
      <c r="O13" s="262"/>
      <c r="P13" s="262"/>
      <c r="Q13" s="262"/>
      <c r="R13" s="262"/>
    </row>
    <row r="14" spans="1:18" ht="45" customHeight="1" x14ac:dyDescent="0.2">
      <c r="A14" s="267" t="s">
        <v>283</v>
      </c>
      <c r="B14" s="267"/>
      <c r="C14" s="267"/>
      <c r="D14" s="267"/>
      <c r="E14" s="267"/>
      <c r="F14" s="267"/>
      <c r="G14" s="267"/>
      <c r="H14" s="267"/>
      <c r="I14" s="267"/>
      <c r="J14" s="267"/>
      <c r="K14" s="267"/>
      <c r="L14" s="267"/>
      <c r="M14" s="267"/>
      <c r="N14" s="267"/>
      <c r="O14" s="267"/>
      <c r="P14" s="267"/>
      <c r="Q14" s="267"/>
      <c r="R14" s="267"/>
    </row>
    <row r="15" spans="1:18" ht="30" customHeight="1" x14ac:dyDescent="0.2">
      <c r="A15" s="68"/>
      <c r="B15" s="68"/>
      <c r="C15" s="68"/>
      <c r="D15" s="68"/>
      <c r="E15" s="68"/>
      <c r="F15" s="68"/>
      <c r="G15" s="68"/>
      <c r="H15" s="68"/>
      <c r="I15" s="68"/>
      <c r="J15" s="68"/>
      <c r="K15" s="68"/>
      <c r="L15" s="68"/>
      <c r="M15" s="68"/>
      <c r="N15" s="68"/>
      <c r="O15" s="68"/>
      <c r="P15" s="68"/>
      <c r="Q15" s="68"/>
      <c r="R15" s="68"/>
    </row>
    <row r="16" spans="1:18" x14ac:dyDescent="0.2">
      <c r="A16" s="68"/>
      <c r="B16" s="68"/>
      <c r="C16" s="68"/>
      <c r="D16" s="68"/>
      <c r="E16" s="68"/>
      <c r="F16" s="68"/>
      <c r="G16" s="68"/>
      <c r="H16" s="68"/>
      <c r="I16" s="68"/>
      <c r="J16" s="68"/>
      <c r="K16" s="68"/>
      <c r="L16" s="68"/>
      <c r="M16" s="68"/>
      <c r="N16" s="68"/>
      <c r="O16" s="68"/>
      <c r="P16" s="68"/>
      <c r="Q16" s="68"/>
      <c r="R16" s="68"/>
    </row>
    <row r="17" spans="1:18" ht="17.25" customHeight="1" x14ac:dyDescent="0.2">
      <c r="A17" s="167" t="s">
        <v>88</v>
      </c>
      <c r="B17" s="167"/>
      <c r="C17" s="167"/>
      <c r="D17" s="167"/>
      <c r="E17" s="167"/>
      <c r="F17" s="167"/>
      <c r="G17" s="167"/>
      <c r="H17" s="167"/>
      <c r="I17" s="167"/>
      <c r="J17" s="167"/>
      <c r="K17" s="167"/>
      <c r="L17" s="167"/>
      <c r="M17" s="167"/>
      <c r="N17" s="167"/>
      <c r="O17" s="167"/>
      <c r="P17" s="167"/>
      <c r="Q17" s="167"/>
      <c r="R17" s="167"/>
    </row>
    <row r="18" spans="1:18" ht="17.25" customHeight="1" x14ac:dyDescent="0.2">
      <c r="A18" s="41"/>
      <c r="B18" s="41"/>
      <c r="C18" s="41"/>
      <c r="D18" s="41"/>
      <c r="E18" s="41"/>
      <c r="F18" s="41"/>
      <c r="G18" s="41"/>
      <c r="H18" s="41"/>
      <c r="I18" s="41"/>
      <c r="J18" s="41"/>
      <c r="K18" s="41"/>
      <c r="L18" s="41"/>
      <c r="M18" s="41"/>
      <c r="N18" s="41"/>
      <c r="O18" s="41"/>
      <c r="P18" s="41"/>
      <c r="Q18" s="41"/>
      <c r="R18" s="41"/>
    </row>
    <row r="19" spans="1:18" ht="30" customHeight="1" x14ac:dyDescent="0.2">
      <c r="A19" s="238" t="s">
        <v>78</v>
      </c>
      <c r="B19" s="239"/>
      <c r="C19" s="240"/>
      <c r="D19" s="34"/>
      <c r="E19" s="35"/>
      <c r="F19" s="35"/>
      <c r="G19" s="35"/>
      <c r="H19" s="71"/>
      <c r="I19" s="37" t="s">
        <v>73</v>
      </c>
      <c r="J19" s="269"/>
      <c r="K19" s="269"/>
      <c r="L19" s="269"/>
      <c r="M19" s="71" t="s">
        <v>85</v>
      </c>
      <c r="N19" s="71"/>
      <c r="O19" s="35"/>
      <c r="P19" s="35"/>
      <c r="Q19" s="35"/>
      <c r="R19" s="36"/>
    </row>
    <row r="20" spans="1:18" ht="30" customHeight="1" x14ac:dyDescent="0.2">
      <c r="A20" s="190" t="s">
        <v>83</v>
      </c>
      <c r="B20" s="249"/>
      <c r="C20" s="191"/>
      <c r="D20" s="31"/>
      <c r="E20" s="32"/>
      <c r="F20" s="32"/>
      <c r="G20" s="32"/>
      <c r="H20" s="74" t="s">
        <v>29</v>
      </c>
      <c r="I20" s="271"/>
      <c r="J20" s="269"/>
      <c r="K20" s="269"/>
      <c r="L20" s="269"/>
      <c r="M20" s="269"/>
      <c r="N20" s="74" t="s">
        <v>24</v>
      </c>
      <c r="O20" s="32"/>
      <c r="P20" s="32"/>
      <c r="Q20" s="32"/>
      <c r="R20" s="33"/>
    </row>
    <row r="21" spans="1:18" ht="30" customHeight="1" x14ac:dyDescent="0.2">
      <c r="A21" s="238" t="s">
        <v>84</v>
      </c>
      <c r="B21" s="239"/>
      <c r="C21" s="240"/>
      <c r="D21" s="31"/>
      <c r="E21" s="32"/>
      <c r="F21" s="32"/>
      <c r="G21" s="32"/>
      <c r="H21" s="74" t="s">
        <v>29</v>
      </c>
      <c r="I21" s="271"/>
      <c r="J21" s="269"/>
      <c r="K21" s="269"/>
      <c r="L21" s="269"/>
      <c r="M21" s="269"/>
      <c r="N21" s="74" t="s">
        <v>24</v>
      </c>
      <c r="O21" s="32"/>
      <c r="P21" s="32"/>
      <c r="Q21" s="32"/>
      <c r="R21" s="33"/>
    </row>
    <row r="22" spans="1:18" ht="30" customHeight="1" x14ac:dyDescent="0.2">
      <c r="A22" s="186" t="s">
        <v>80</v>
      </c>
      <c r="B22" s="187"/>
      <c r="C22" s="72" t="s">
        <v>81</v>
      </c>
      <c r="D22" s="49" t="s">
        <v>8</v>
      </c>
      <c r="E22" s="78"/>
      <c r="F22" s="71" t="s">
        <v>7</v>
      </c>
      <c r="G22" s="78"/>
      <c r="H22" s="71" t="s">
        <v>6</v>
      </c>
      <c r="I22" s="78"/>
      <c r="J22" s="71" t="s">
        <v>86</v>
      </c>
      <c r="K22" s="71" t="s">
        <v>8</v>
      </c>
      <c r="L22" s="78"/>
      <c r="M22" s="71" t="s">
        <v>7</v>
      </c>
      <c r="N22" s="78"/>
      <c r="O22" s="71" t="s">
        <v>6</v>
      </c>
      <c r="P22" s="78"/>
      <c r="Q22" s="71" t="s">
        <v>87</v>
      </c>
      <c r="R22" s="39"/>
    </row>
    <row r="23" spans="1:18" ht="30" customHeight="1" x14ac:dyDescent="0.2">
      <c r="A23" s="190"/>
      <c r="B23" s="191"/>
      <c r="C23" s="72" t="s">
        <v>82</v>
      </c>
      <c r="D23" s="50" t="s">
        <v>8</v>
      </c>
      <c r="E23" s="47"/>
      <c r="F23" s="73" t="s">
        <v>7</v>
      </c>
      <c r="G23" s="47"/>
      <c r="H23" s="73" t="s">
        <v>6</v>
      </c>
      <c r="I23" s="47"/>
      <c r="J23" s="73" t="s">
        <v>86</v>
      </c>
      <c r="K23" s="73" t="s">
        <v>8</v>
      </c>
      <c r="L23" s="47"/>
      <c r="M23" s="73" t="s">
        <v>7</v>
      </c>
      <c r="N23" s="47"/>
      <c r="O23" s="73" t="s">
        <v>6</v>
      </c>
      <c r="P23" s="47"/>
      <c r="Q23" s="73" t="s">
        <v>87</v>
      </c>
      <c r="R23" s="40"/>
    </row>
    <row r="24" spans="1:18" ht="200.1" customHeight="1" x14ac:dyDescent="0.2">
      <c r="A24" s="238" t="s">
        <v>79</v>
      </c>
      <c r="B24" s="239"/>
      <c r="C24" s="240"/>
      <c r="D24" s="268"/>
      <c r="E24" s="269"/>
      <c r="F24" s="269"/>
      <c r="G24" s="269"/>
      <c r="H24" s="269"/>
      <c r="I24" s="269"/>
      <c r="J24" s="269"/>
      <c r="K24" s="269"/>
      <c r="L24" s="269"/>
      <c r="M24" s="269"/>
      <c r="N24" s="269"/>
      <c r="O24" s="269"/>
      <c r="P24" s="269"/>
      <c r="Q24" s="269"/>
      <c r="R24" s="270"/>
    </row>
    <row r="25" spans="1:18" ht="30" customHeight="1" x14ac:dyDescent="0.2">
      <c r="A25" s="73"/>
      <c r="B25" s="70"/>
      <c r="C25" s="70"/>
      <c r="D25" s="6"/>
      <c r="E25" s="6"/>
      <c r="F25" s="6"/>
      <c r="G25" s="73"/>
      <c r="H25" s="73"/>
      <c r="I25" s="73"/>
      <c r="J25" s="73"/>
      <c r="K25" s="73"/>
      <c r="L25" s="73"/>
      <c r="M25" s="73"/>
      <c r="N25" s="73"/>
      <c r="O25" s="6"/>
      <c r="P25" s="6"/>
      <c r="Q25" s="6"/>
      <c r="R25" s="6"/>
    </row>
    <row r="26" spans="1:18" x14ac:dyDescent="0.2">
      <c r="A26" s="11"/>
      <c r="B26" s="66" t="s">
        <v>22</v>
      </c>
    </row>
    <row r="27" spans="1:18" x14ac:dyDescent="0.2">
      <c r="A27" s="10"/>
      <c r="B27" s="66" t="s">
        <v>23</v>
      </c>
    </row>
    <row r="28" spans="1:18" x14ac:dyDescent="0.2">
      <c r="A28" s="75"/>
      <c r="B28" s="66" t="s">
        <v>30</v>
      </c>
    </row>
  </sheetData>
  <mergeCells count="20">
    <mergeCell ref="A22:B23"/>
    <mergeCell ref="A24:C24"/>
    <mergeCell ref="D24:R24"/>
    <mergeCell ref="A19:C19"/>
    <mergeCell ref="J19:L19"/>
    <mergeCell ref="A20:C20"/>
    <mergeCell ref="I20:M20"/>
    <mergeCell ref="A21:C21"/>
    <mergeCell ref="I21:M21"/>
    <mergeCell ref="A17:R17"/>
    <mergeCell ref="I13:J13"/>
    <mergeCell ref="K13:R13"/>
    <mergeCell ref="G7:G8"/>
    <mergeCell ref="M8:R8"/>
    <mergeCell ref="A14:R14"/>
    <mergeCell ref="K9:L9"/>
    <mergeCell ref="K7:L8"/>
    <mergeCell ref="K10:L10"/>
    <mergeCell ref="K11:L11"/>
    <mergeCell ref="G13:H13"/>
  </mergeCells>
  <phoneticPr fontId="2"/>
  <pageMargins left="0.7" right="0.7" top="0.75" bottom="0.75" header="0.3" footer="0.3"/>
  <pageSetup paperSize="9" scale="8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4253D-D6F9-4F30-8285-5824BA9B9EE0}">
  <sheetPr>
    <pageSetUpPr fitToPage="1"/>
  </sheetPr>
  <dimension ref="A1:P31"/>
  <sheetViews>
    <sheetView showZeros="0" zoomScale="85" zoomScaleNormal="85" zoomScaleSheetLayoutView="85" zoomScalePageLayoutView="85" workbookViewId="0">
      <selection sqref="A1:M1"/>
    </sheetView>
  </sheetViews>
  <sheetFormatPr defaultColWidth="9.33203125" defaultRowHeight="17.25" x14ac:dyDescent="0.2"/>
  <cols>
    <col min="1" max="1" width="8.83203125" style="66" customWidth="1"/>
    <col min="2" max="2" width="7.83203125" style="66" customWidth="1"/>
    <col min="3" max="3" width="13" style="66" customWidth="1"/>
    <col min="4" max="9" width="5.83203125" style="66" customWidth="1"/>
    <col min="10" max="10" width="10.83203125" style="66" customWidth="1"/>
    <col min="11" max="11" width="9.33203125" style="66" customWidth="1"/>
    <col min="12" max="16" width="5.83203125" style="66" customWidth="1"/>
    <col min="17" max="16384" width="9.33203125" style="66"/>
  </cols>
  <sheetData>
    <row r="1" spans="1:16" ht="17.25" customHeight="1" x14ac:dyDescent="0.2">
      <c r="A1" s="42" t="s">
        <v>89</v>
      </c>
    </row>
    <row r="2" spans="1:16" ht="17.25" customHeight="1" x14ac:dyDescent="0.2">
      <c r="A2" s="1" t="s">
        <v>33</v>
      </c>
      <c r="B2" s="1"/>
      <c r="C2" s="1"/>
      <c r="D2" s="1"/>
      <c r="E2" s="1"/>
      <c r="F2" s="1"/>
      <c r="G2" s="1"/>
      <c r="H2" s="1"/>
      <c r="I2" s="1"/>
      <c r="J2" s="1"/>
      <c r="K2" s="1"/>
      <c r="L2" s="1"/>
      <c r="M2" s="1"/>
      <c r="N2" s="1"/>
      <c r="O2" s="1"/>
      <c r="P2" s="1"/>
    </row>
    <row r="3" spans="1:16" ht="17.25" customHeight="1" x14ac:dyDescent="0.2">
      <c r="A3" s="1" t="s">
        <v>90</v>
      </c>
      <c r="B3" s="1"/>
      <c r="C3" s="1"/>
      <c r="D3" s="1"/>
      <c r="E3" s="1"/>
      <c r="F3" s="1"/>
      <c r="G3" s="1"/>
      <c r="H3" s="1"/>
      <c r="I3" s="1"/>
      <c r="J3" s="1"/>
      <c r="K3" s="1"/>
      <c r="L3" s="1"/>
      <c r="M3" s="1"/>
      <c r="N3" s="1"/>
      <c r="O3" s="1"/>
      <c r="P3" s="1"/>
    </row>
    <row r="4" spans="1:16" ht="17.25" customHeight="1" x14ac:dyDescent="0.2">
      <c r="J4" s="76" t="s">
        <v>8</v>
      </c>
      <c r="K4" s="19"/>
      <c r="L4" s="76" t="s">
        <v>7</v>
      </c>
      <c r="M4" s="19"/>
      <c r="N4" s="76" t="s">
        <v>6</v>
      </c>
      <c r="O4" s="19"/>
      <c r="P4" s="76" t="s">
        <v>5</v>
      </c>
    </row>
    <row r="5" spans="1:16" ht="17.25" customHeight="1" x14ac:dyDescent="0.2">
      <c r="A5" s="66" t="s">
        <v>2</v>
      </c>
    </row>
    <row r="6" spans="1:16" ht="17.25" customHeight="1" x14ac:dyDescent="0.2">
      <c r="J6" s="66" t="s">
        <v>3</v>
      </c>
    </row>
    <row r="7" spans="1:16" ht="17.25" customHeight="1" x14ac:dyDescent="0.2">
      <c r="F7" s="180"/>
      <c r="J7" s="234" t="s">
        <v>10</v>
      </c>
      <c r="K7" s="20" t="s">
        <v>13</v>
      </c>
      <c r="L7" s="21">
        <f>'第1号 交付申請書'!L7</f>
        <v>0</v>
      </c>
      <c r="M7" s="21"/>
      <c r="N7" s="21"/>
      <c r="O7" s="21"/>
      <c r="P7" s="22"/>
    </row>
    <row r="8" spans="1:16" ht="39.950000000000003" customHeight="1" x14ac:dyDescent="0.2">
      <c r="F8" s="180"/>
      <c r="J8" s="235"/>
      <c r="K8" s="230">
        <f>'第1号 交付申請書'!K8</f>
        <v>0</v>
      </c>
      <c r="L8" s="231"/>
      <c r="M8" s="231"/>
      <c r="N8" s="231"/>
      <c r="O8" s="231"/>
      <c r="P8" s="232"/>
    </row>
    <row r="9" spans="1:16" ht="17.25" customHeight="1" x14ac:dyDescent="0.2">
      <c r="F9" s="4"/>
      <c r="J9" s="2" t="s">
        <v>9</v>
      </c>
      <c r="K9" s="27">
        <f>'第1号 交付申請書'!K9</f>
        <v>0</v>
      </c>
      <c r="L9" s="25"/>
      <c r="M9" s="25"/>
      <c r="N9" s="25"/>
      <c r="O9" s="25"/>
      <c r="P9" s="26"/>
    </row>
    <row r="10" spans="1:16" ht="17.25" customHeight="1" x14ac:dyDescent="0.2">
      <c r="F10" s="4"/>
      <c r="J10" s="2" t="s">
        <v>11</v>
      </c>
      <c r="K10" s="27">
        <f>'第1号 交付申請書'!K10</f>
        <v>0</v>
      </c>
      <c r="L10" s="13"/>
      <c r="M10" s="13"/>
      <c r="N10" s="13"/>
      <c r="O10" s="13"/>
      <c r="P10" s="14"/>
    </row>
    <row r="11" spans="1:16" ht="17.25" customHeight="1" x14ac:dyDescent="0.2">
      <c r="F11" s="4"/>
      <c r="J11" s="2" t="s">
        <v>12</v>
      </c>
      <c r="K11" s="27">
        <f>'第1号 交付申請書'!K11</f>
        <v>0</v>
      </c>
      <c r="L11" s="23"/>
      <c r="M11" s="23"/>
      <c r="N11" s="23"/>
      <c r="O11" s="23"/>
      <c r="P11" s="24"/>
    </row>
    <row r="12" spans="1:16" ht="9" customHeight="1" x14ac:dyDescent="0.2"/>
    <row r="13" spans="1:16" ht="17.25" customHeight="1" x14ac:dyDescent="0.2">
      <c r="A13" s="66" t="s">
        <v>72</v>
      </c>
      <c r="B13" s="19"/>
      <c r="C13" s="76" t="s">
        <v>7</v>
      </c>
      <c r="D13" s="19"/>
      <c r="E13" s="76" t="s">
        <v>6</v>
      </c>
      <c r="F13" s="19"/>
      <c r="G13" s="167" t="s">
        <v>292</v>
      </c>
      <c r="H13" s="167"/>
      <c r="I13" s="19"/>
      <c r="J13" s="262" t="s">
        <v>284</v>
      </c>
      <c r="K13" s="262"/>
      <c r="L13" s="262"/>
      <c r="M13" s="262"/>
      <c r="N13" s="262"/>
      <c r="O13" s="262"/>
      <c r="P13" s="262"/>
    </row>
    <row r="14" spans="1:16" ht="36" customHeight="1" x14ac:dyDescent="0.2">
      <c r="A14" s="182" t="s">
        <v>285</v>
      </c>
      <c r="B14" s="182"/>
      <c r="C14" s="182"/>
      <c r="D14" s="182"/>
      <c r="E14" s="182"/>
      <c r="F14" s="182"/>
      <c r="G14" s="182"/>
      <c r="H14" s="182"/>
      <c r="I14" s="182"/>
      <c r="J14" s="182"/>
      <c r="K14" s="182"/>
      <c r="L14" s="182"/>
      <c r="M14" s="182"/>
      <c r="N14" s="182"/>
      <c r="O14" s="182"/>
      <c r="P14" s="182"/>
    </row>
    <row r="15" spans="1:16" ht="9" customHeight="1" x14ac:dyDescent="0.2">
      <c r="A15" s="68"/>
      <c r="B15" s="68"/>
      <c r="C15" s="68"/>
      <c r="D15" s="68"/>
      <c r="E15" s="68"/>
      <c r="F15" s="68"/>
      <c r="G15" s="68"/>
      <c r="H15" s="68"/>
      <c r="I15" s="68"/>
      <c r="J15" s="68"/>
      <c r="K15" s="68"/>
      <c r="L15" s="68"/>
      <c r="M15" s="68"/>
      <c r="N15" s="68"/>
      <c r="O15" s="68"/>
      <c r="P15" s="68"/>
    </row>
    <row r="16" spans="1:16" ht="9" customHeight="1" x14ac:dyDescent="0.2">
      <c r="A16" s="68"/>
      <c r="B16" s="68"/>
      <c r="C16" s="68"/>
      <c r="D16" s="68"/>
      <c r="E16" s="68"/>
      <c r="F16" s="68"/>
      <c r="G16" s="68"/>
      <c r="H16" s="68"/>
      <c r="I16" s="68"/>
      <c r="J16" s="68"/>
      <c r="K16" s="68"/>
      <c r="L16" s="68"/>
      <c r="M16" s="68"/>
      <c r="N16" s="68"/>
      <c r="O16" s="68"/>
      <c r="P16" s="68"/>
    </row>
    <row r="17" spans="1:16" ht="17.25" customHeight="1" x14ac:dyDescent="0.2">
      <c r="A17" s="167" t="s">
        <v>88</v>
      </c>
      <c r="B17" s="167"/>
      <c r="C17" s="167"/>
      <c r="D17" s="167"/>
      <c r="E17" s="167"/>
      <c r="F17" s="167"/>
      <c r="G17" s="167"/>
      <c r="H17" s="167"/>
      <c r="I17" s="167"/>
      <c r="J17" s="167"/>
      <c r="K17" s="167"/>
      <c r="L17" s="167"/>
      <c r="M17" s="167"/>
      <c r="N17" s="167"/>
      <c r="O17" s="167"/>
      <c r="P17" s="167"/>
    </row>
    <row r="18" spans="1:16" ht="90" customHeight="1" x14ac:dyDescent="0.2">
      <c r="A18" s="67">
        <v>1</v>
      </c>
      <c r="B18" s="175" t="s">
        <v>14</v>
      </c>
      <c r="C18" s="175"/>
      <c r="D18" s="272" t="s">
        <v>274</v>
      </c>
      <c r="E18" s="273"/>
      <c r="F18" s="273"/>
      <c r="G18" s="273"/>
      <c r="H18" s="273"/>
      <c r="I18" s="273"/>
      <c r="J18" s="273"/>
      <c r="K18" s="273"/>
      <c r="L18" s="273"/>
      <c r="M18" s="273"/>
      <c r="N18" s="273"/>
      <c r="O18" s="273"/>
      <c r="P18" s="274"/>
    </row>
    <row r="19" spans="1:16" ht="30" customHeight="1" x14ac:dyDescent="0.2">
      <c r="A19" s="183">
        <v>2</v>
      </c>
      <c r="B19" s="186" t="s">
        <v>15</v>
      </c>
      <c r="C19" s="187"/>
      <c r="D19" s="192"/>
      <c r="E19" s="193"/>
      <c r="F19" s="193"/>
      <c r="G19" s="8"/>
      <c r="H19" s="8"/>
      <c r="I19" s="8"/>
      <c r="J19" s="8"/>
      <c r="K19" s="8"/>
      <c r="L19" s="8"/>
      <c r="M19" s="8"/>
      <c r="N19" s="8"/>
      <c r="O19" s="8"/>
      <c r="P19" s="9"/>
    </row>
    <row r="20" spans="1:16" x14ac:dyDescent="0.2">
      <c r="A20" s="184"/>
      <c r="B20" s="188"/>
      <c r="C20" s="189"/>
      <c r="D20" s="73" t="s">
        <v>13</v>
      </c>
      <c r="E20" s="194"/>
      <c r="F20" s="194"/>
      <c r="G20" s="194"/>
      <c r="H20" s="194"/>
      <c r="I20" s="194"/>
      <c r="J20" s="194"/>
      <c r="K20" s="194"/>
      <c r="L20" s="194"/>
      <c r="M20" s="194"/>
      <c r="N20" s="194"/>
      <c r="O20" s="194"/>
      <c r="P20" s="195"/>
    </row>
    <row r="21" spans="1:16" x14ac:dyDescent="0.2">
      <c r="A21" s="185"/>
      <c r="B21" s="190"/>
      <c r="C21" s="191"/>
      <c r="D21" s="198"/>
      <c r="E21" s="199"/>
      <c r="F21" s="199"/>
      <c r="G21" s="199"/>
      <c r="H21" s="199"/>
      <c r="I21" s="199"/>
      <c r="J21" s="199"/>
      <c r="K21" s="199"/>
      <c r="L21" s="199"/>
      <c r="M21" s="199"/>
      <c r="N21" s="199"/>
      <c r="O21" s="199"/>
      <c r="P21" s="200"/>
    </row>
    <row r="22" spans="1:16" ht="30" customHeight="1" x14ac:dyDescent="0.2">
      <c r="A22" s="67">
        <v>3</v>
      </c>
      <c r="B22" s="175" t="s">
        <v>16</v>
      </c>
      <c r="C22" s="175"/>
      <c r="D22" s="181"/>
      <c r="E22" s="181"/>
      <c r="F22" s="181"/>
      <c r="G22" s="181"/>
      <c r="H22" s="181"/>
      <c r="I22" s="181"/>
      <c r="J22" s="181"/>
      <c r="K22" s="181"/>
      <c r="L22" s="181"/>
      <c r="M22" s="181"/>
      <c r="N22" s="181"/>
      <c r="O22" s="181"/>
      <c r="P22" s="181"/>
    </row>
    <row r="23" spans="1:16" ht="30" customHeight="1" x14ac:dyDescent="0.2">
      <c r="A23" s="67">
        <v>4</v>
      </c>
      <c r="B23" s="175" t="s">
        <v>17</v>
      </c>
      <c r="C23" s="175"/>
      <c r="D23" s="181"/>
      <c r="E23" s="181"/>
      <c r="F23" s="181"/>
      <c r="G23" s="181"/>
      <c r="H23" s="181"/>
      <c r="I23" s="181"/>
      <c r="J23" s="181"/>
      <c r="K23" s="181"/>
      <c r="L23" s="181"/>
      <c r="M23" s="181"/>
      <c r="N23" s="181"/>
      <c r="O23" s="181"/>
      <c r="P23" s="181"/>
    </row>
    <row r="24" spans="1:16" ht="30" customHeight="1" x14ac:dyDescent="0.2">
      <c r="A24" s="67">
        <v>5</v>
      </c>
      <c r="B24" s="175" t="s">
        <v>18</v>
      </c>
      <c r="C24" s="175"/>
      <c r="D24" s="181"/>
      <c r="E24" s="181"/>
      <c r="F24" s="181"/>
      <c r="G24" s="181"/>
      <c r="H24" s="181"/>
      <c r="I24" s="181"/>
      <c r="J24" s="181"/>
      <c r="K24" s="181"/>
      <c r="L24" s="181"/>
      <c r="M24" s="181"/>
      <c r="N24" s="181"/>
      <c r="O24" s="181"/>
      <c r="P24" s="181"/>
    </row>
    <row r="25" spans="1:16" ht="90" customHeight="1" x14ac:dyDescent="0.2">
      <c r="A25" s="67">
        <v>6</v>
      </c>
      <c r="B25" s="175" t="s">
        <v>91</v>
      </c>
      <c r="C25" s="175"/>
      <c r="D25" s="272" t="s">
        <v>275</v>
      </c>
      <c r="E25" s="273"/>
      <c r="F25" s="273"/>
      <c r="G25" s="273"/>
      <c r="H25" s="273"/>
      <c r="I25" s="273"/>
      <c r="J25" s="273"/>
      <c r="K25" s="273"/>
      <c r="L25" s="273"/>
      <c r="M25" s="273"/>
      <c r="N25" s="273"/>
      <c r="O25" s="273"/>
      <c r="P25" s="274"/>
    </row>
    <row r="26" spans="1:16" ht="30" customHeight="1" x14ac:dyDescent="0.2">
      <c r="A26" s="67">
        <v>7</v>
      </c>
      <c r="B26" s="238" t="s">
        <v>83</v>
      </c>
      <c r="C26" s="240"/>
      <c r="D26" s="31"/>
      <c r="E26" s="32"/>
      <c r="F26" s="32"/>
      <c r="G26" s="74" t="s">
        <v>29</v>
      </c>
      <c r="H26" s="271"/>
      <c r="I26" s="269"/>
      <c r="J26" s="269"/>
      <c r="K26" s="269"/>
      <c r="L26" s="74" t="s">
        <v>24</v>
      </c>
      <c r="M26" s="32"/>
      <c r="N26" s="32"/>
      <c r="O26" s="32"/>
      <c r="P26" s="33"/>
    </row>
    <row r="27" spans="1:16" ht="90" customHeight="1" x14ac:dyDescent="0.2">
      <c r="A27" s="67">
        <v>8</v>
      </c>
      <c r="B27" s="175" t="s">
        <v>92</v>
      </c>
      <c r="C27" s="175"/>
      <c r="D27" s="241"/>
      <c r="E27" s="241"/>
      <c r="F27" s="241"/>
      <c r="G27" s="241"/>
      <c r="H27" s="241"/>
      <c r="I27" s="241"/>
      <c r="J27" s="241"/>
      <c r="K27" s="241"/>
      <c r="L27" s="241"/>
      <c r="M27" s="241"/>
      <c r="N27" s="241"/>
      <c r="O27" s="241"/>
      <c r="P27" s="241"/>
    </row>
    <row r="28" spans="1:16" x14ac:dyDescent="0.2">
      <c r="A28" s="73"/>
      <c r="B28" s="70"/>
      <c r="C28" s="70"/>
      <c r="D28" s="6"/>
      <c r="E28" s="6"/>
      <c r="F28" s="73"/>
      <c r="G28" s="73"/>
      <c r="H28" s="73"/>
      <c r="I28" s="73"/>
      <c r="J28" s="73"/>
      <c r="K28" s="73"/>
      <c r="L28" s="73"/>
      <c r="M28" s="6"/>
      <c r="N28" s="6"/>
      <c r="O28" s="6"/>
      <c r="P28" s="6"/>
    </row>
    <row r="29" spans="1:16" x14ac:dyDescent="0.2">
      <c r="A29" s="11"/>
      <c r="B29" s="66" t="s">
        <v>22</v>
      </c>
    </row>
    <row r="30" spans="1:16" x14ac:dyDescent="0.2">
      <c r="A30" s="10"/>
      <c r="B30" s="66" t="s">
        <v>23</v>
      </c>
    </row>
    <row r="31" spans="1:16" x14ac:dyDescent="0.2">
      <c r="A31" s="75"/>
      <c r="B31" s="66" t="s">
        <v>30</v>
      </c>
    </row>
  </sheetData>
  <protectedRanges>
    <protectedRange sqref="D19:F19 D21:P24 K25:K26 G25:G26 I25:I26 E20:P20" name="範囲1"/>
  </protectedRanges>
  <mergeCells count="26">
    <mergeCell ref="K8:P8"/>
    <mergeCell ref="J13:P13"/>
    <mergeCell ref="B22:C22"/>
    <mergeCell ref="B23:C23"/>
    <mergeCell ref="D21:P21"/>
    <mergeCell ref="A14:P14"/>
    <mergeCell ref="B18:C18"/>
    <mergeCell ref="F7:F8"/>
    <mergeCell ref="J7:J8"/>
    <mergeCell ref="G13:H13"/>
    <mergeCell ref="B27:C27"/>
    <mergeCell ref="D27:P27"/>
    <mergeCell ref="D25:P25"/>
    <mergeCell ref="H26:K26"/>
    <mergeCell ref="A17:P17"/>
    <mergeCell ref="E20:P20"/>
    <mergeCell ref="D22:P22"/>
    <mergeCell ref="D23:P23"/>
    <mergeCell ref="D24:P24"/>
    <mergeCell ref="D18:P18"/>
    <mergeCell ref="B25:C25"/>
    <mergeCell ref="B26:C26"/>
    <mergeCell ref="B24:C24"/>
    <mergeCell ref="A19:A21"/>
    <mergeCell ref="B19:C21"/>
    <mergeCell ref="D19:F19"/>
  </mergeCells>
  <phoneticPr fontId="2"/>
  <dataValidations count="3">
    <dataValidation type="list" allowBlank="1" showInputMessage="1" showErrorMessage="1" sqref="D19" xr:uid="{81E18A56-32F3-4F41-86CE-5F3A1C40C8CB}">
      <formula1>"１　申請者住所と同じ,２　別住所"</formula1>
    </dataValidation>
    <dataValidation type="list" allowBlank="1" showInputMessage="1" showErrorMessage="1" sqref="D22:P23" xr:uid="{9DC632BD-95EE-4DA3-84B6-116F5D2360A4}">
      <formula1>"１　自己所有,２　借　地,３　その他"</formula1>
    </dataValidation>
    <dataValidation type="list" allowBlank="1" showInputMessage="1" showErrorMessage="1" sqref="D24:P24" xr:uid="{B1FE1ABB-0179-4421-98D7-0A47A10BB14B}">
      <formula1>"１　新築住宅,２　既存住宅,３　その他"</formula1>
    </dataValidation>
  </dataValidations>
  <pageMargins left="0.7" right="0.7" top="0.75" bottom="0.75" header="0.3" footer="0.3"/>
  <pageSetup paperSize="9" scale="8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9474B-2033-4F4B-B292-01D7657217D2}">
  <sheetPr>
    <pageSetUpPr fitToPage="1"/>
  </sheetPr>
  <dimension ref="A1:R33"/>
  <sheetViews>
    <sheetView showZeros="0" zoomScale="85" zoomScaleNormal="85" zoomScaleSheetLayoutView="85" zoomScalePageLayoutView="85" workbookViewId="0">
      <selection sqref="A1:M1"/>
    </sheetView>
  </sheetViews>
  <sheetFormatPr defaultColWidth="9.33203125" defaultRowHeight="17.25" x14ac:dyDescent="0.2"/>
  <cols>
    <col min="1" max="1" width="9.33203125" style="66"/>
    <col min="2" max="2" width="7.83203125" style="66" customWidth="1"/>
    <col min="3" max="3" width="10.1640625" style="66" customWidth="1"/>
    <col min="4" max="4" width="5.83203125" style="66" customWidth="1"/>
    <col min="5" max="5" width="9.33203125" style="66" customWidth="1"/>
    <col min="6" max="6" width="10.83203125" style="66" customWidth="1"/>
    <col min="7" max="12" width="5.83203125" style="66" customWidth="1"/>
    <col min="13" max="13" width="4.83203125" style="66" customWidth="1"/>
    <col min="14" max="18" width="2.83203125" style="66" customWidth="1"/>
    <col min="19" max="16384" width="9.33203125" style="66"/>
  </cols>
  <sheetData>
    <row r="1" spans="1:18" ht="17.25" customHeight="1" x14ac:dyDescent="0.2">
      <c r="A1" s="66" t="s">
        <v>177</v>
      </c>
    </row>
    <row r="2" spans="1:18" ht="17.25" customHeight="1" x14ac:dyDescent="0.2">
      <c r="A2" s="1" t="s">
        <v>33</v>
      </c>
      <c r="B2" s="1"/>
      <c r="C2" s="1"/>
      <c r="D2" s="1"/>
      <c r="E2" s="1"/>
      <c r="F2" s="1"/>
      <c r="G2" s="1"/>
      <c r="H2" s="1"/>
      <c r="I2" s="1"/>
      <c r="J2" s="1"/>
      <c r="K2" s="1"/>
      <c r="L2" s="1"/>
      <c r="M2" s="1"/>
      <c r="N2" s="1"/>
      <c r="O2" s="1"/>
      <c r="P2" s="1"/>
      <c r="Q2" s="1"/>
      <c r="R2" s="1"/>
    </row>
    <row r="3" spans="1:18" ht="17.25" customHeight="1" x14ac:dyDescent="0.2">
      <c r="A3" s="1" t="s">
        <v>289</v>
      </c>
      <c r="B3" s="1"/>
      <c r="C3" s="1"/>
      <c r="D3" s="1"/>
      <c r="E3" s="1"/>
      <c r="F3" s="1"/>
      <c r="G3" s="1"/>
      <c r="H3" s="1"/>
      <c r="I3" s="1"/>
      <c r="J3" s="1"/>
      <c r="K3" s="1"/>
      <c r="L3" s="1"/>
      <c r="M3" s="1"/>
      <c r="N3" s="1"/>
      <c r="O3" s="1"/>
      <c r="P3" s="1"/>
      <c r="Q3" s="1"/>
      <c r="R3" s="1"/>
    </row>
    <row r="4" spans="1:18" ht="17.25" customHeight="1" x14ac:dyDescent="0.2">
      <c r="L4" s="3" t="s">
        <v>8</v>
      </c>
      <c r="M4" s="19"/>
      <c r="N4" s="76" t="s">
        <v>7</v>
      </c>
      <c r="O4" s="19"/>
      <c r="P4" s="76" t="s">
        <v>6</v>
      </c>
      <c r="Q4" s="19"/>
      <c r="R4" s="76" t="s">
        <v>5</v>
      </c>
    </row>
    <row r="5" spans="1:18" ht="17.25" customHeight="1" x14ac:dyDescent="0.2">
      <c r="A5" s="66" t="s">
        <v>2</v>
      </c>
    </row>
    <row r="6" spans="1:18" ht="17.25" customHeight="1" x14ac:dyDescent="0.2">
      <c r="I6" s="66" t="s">
        <v>3</v>
      </c>
    </row>
    <row r="7" spans="1:18" ht="17.25" customHeight="1" x14ac:dyDescent="0.2">
      <c r="F7" s="180"/>
      <c r="I7" s="178" t="s">
        <v>10</v>
      </c>
      <c r="J7" s="178"/>
      <c r="K7" s="20" t="s">
        <v>13</v>
      </c>
      <c r="L7" s="21">
        <f>'第1号 交付申請書'!L7</f>
        <v>0</v>
      </c>
      <c r="M7" s="21"/>
      <c r="N7" s="21"/>
      <c r="O7" s="21"/>
      <c r="P7" s="21"/>
      <c r="Q7" s="21"/>
      <c r="R7" s="22"/>
    </row>
    <row r="8" spans="1:18" ht="39.950000000000003" customHeight="1" x14ac:dyDescent="0.2">
      <c r="F8" s="180"/>
      <c r="I8" s="178"/>
      <c r="J8" s="178"/>
      <c r="K8" s="230">
        <f>'第1号 交付申請書'!K8</f>
        <v>0</v>
      </c>
      <c r="L8" s="231"/>
      <c r="M8" s="231"/>
      <c r="N8" s="231"/>
      <c r="O8" s="231"/>
      <c r="P8" s="231"/>
      <c r="Q8" s="231"/>
      <c r="R8" s="232"/>
    </row>
    <row r="9" spans="1:18" ht="17.25" customHeight="1" x14ac:dyDescent="0.2">
      <c r="F9" s="4"/>
      <c r="I9" s="179" t="s">
        <v>9</v>
      </c>
      <c r="J9" s="179"/>
      <c r="K9" s="201">
        <f>'第1号 交付申請書'!K9</f>
        <v>0</v>
      </c>
      <c r="L9" s="202"/>
      <c r="M9" s="202"/>
      <c r="N9" s="202"/>
      <c r="O9" s="202"/>
      <c r="P9" s="202"/>
      <c r="Q9" s="202"/>
      <c r="R9" s="203"/>
    </row>
    <row r="10" spans="1:18" ht="17.25" customHeight="1" x14ac:dyDescent="0.2">
      <c r="F10" s="4"/>
      <c r="I10" s="179" t="s">
        <v>11</v>
      </c>
      <c r="J10" s="179"/>
      <c r="K10" s="201">
        <f>'第1号 交付申請書'!K10</f>
        <v>0</v>
      </c>
      <c r="L10" s="202"/>
      <c r="M10" s="202"/>
      <c r="N10" s="202"/>
      <c r="O10" s="202"/>
      <c r="P10" s="202"/>
      <c r="Q10" s="202"/>
      <c r="R10" s="203"/>
    </row>
    <row r="11" spans="1:18" ht="17.25" customHeight="1" x14ac:dyDescent="0.2">
      <c r="F11" s="4"/>
      <c r="I11" s="179" t="s">
        <v>12</v>
      </c>
      <c r="J11" s="179"/>
      <c r="K11" s="201">
        <f>'第1号 交付申請書'!K11</f>
        <v>0</v>
      </c>
      <c r="L11" s="202"/>
      <c r="M11" s="202"/>
      <c r="N11" s="202"/>
      <c r="O11" s="202"/>
      <c r="P11" s="202"/>
      <c r="Q11" s="202"/>
      <c r="R11" s="203"/>
    </row>
    <row r="12" spans="1:18" ht="17.25" customHeight="1" x14ac:dyDescent="0.2">
      <c r="F12" s="4"/>
      <c r="J12" s="4"/>
    </row>
    <row r="13" spans="1:18" ht="17.25" customHeight="1" x14ac:dyDescent="0.2">
      <c r="A13" s="66" t="s">
        <v>72</v>
      </c>
      <c r="B13" s="19"/>
      <c r="C13" s="76" t="s">
        <v>7</v>
      </c>
      <c r="D13" s="19"/>
      <c r="E13" s="76" t="s">
        <v>6</v>
      </c>
      <c r="F13" s="19"/>
      <c r="G13" s="167" t="s">
        <v>292</v>
      </c>
      <c r="H13" s="167"/>
      <c r="I13" s="19"/>
      <c r="J13" s="262" t="s">
        <v>185</v>
      </c>
      <c r="K13" s="262"/>
      <c r="L13" s="262"/>
      <c r="M13" s="262"/>
      <c r="N13" s="262"/>
      <c r="O13" s="262"/>
      <c r="P13" s="262"/>
      <c r="Q13" s="262"/>
      <c r="R13" s="262"/>
    </row>
    <row r="14" spans="1:18" ht="45" customHeight="1" x14ac:dyDescent="0.2">
      <c r="A14" s="182" t="s">
        <v>186</v>
      </c>
      <c r="B14" s="182"/>
      <c r="C14" s="182"/>
      <c r="D14" s="182"/>
      <c r="E14" s="182"/>
      <c r="F14" s="182"/>
      <c r="G14" s="182"/>
      <c r="H14" s="182"/>
      <c r="I14" s="182"/>
      <c r="J14" s="182"/>
      <c r="K14" s="182"/>
      <c r="L14" s="182"/>
      <c r="M14" s="182"/>
      <c r="N14" s="182"/>
      <c r="O14" s="182"/>
      <c r="P14" s="182"/>
      <c r="Q14" s="182"/>
      <c r="R14" s="182"/>
    </row>
    <row r="15" spans="1:18" ht="17.25" customHeight="1" x14ac:dyDescent="0.2">
      <c r="A15" s="1" t="s">
        <v>4</v>
      </c>
      <c r="B15" s="1"/>
      <c r="C15" s="1"/>
      <c r="D15" s="1"/>
      <c r="E15" s="1"/>
      <c r="F15" s="1"/>
      <c r="G15" s="1"/>
      <c r="H15" s="1"/>
      <c r="I15" s="1"/>
      <c r="J15" s="1"/>
      <c r="K15" s="1"/>
      <c r="L15" s="1"/>
      <c r="M15" s="1"/>
      <c r="N15" s="1"/>
      <c r="O15" s="1"/>
      <c r="P15" s="1"/>
      <c r="Q15" s="1"/>
      <c r="R15" s="1"/>
    </row>
    <row r="16" spans="1:18" ht="90" customHeight="1" x14ac:dyDescent="0.2">
      <c r="A16" s="67">
        <v>1</v>
      </c>
      <c r="B16" s="175" t="s">
        <v>14</v>
      </c>
      <c r="C16" s="175"/>
      <c r="D16" s="196" t="s">
        <v>274</v>
      </c>
      <c r="E16" s="197"/>
      <c r="F16" s="197"/>
      <c r="G16" s="197"/>
      <c r="H16" s="197"/>
      <c r="I16" s="197"/>
      <c r="J16" s="197"/>
      <c r="K16" s="197"/>
      <c r="L16" s="197"/>
      <c r="M16" s="197"/>
      <c r="N16" s="197"/>
      <c r="O16" s="197"/>
      <c r="P16" s="197"/>
      <c r="Q16" s="197"/>
      <c r="R16" s="197"/>
    </row>
    <row r="17" spans="1:18" ht="30" customHeight="1" x14ac:dyDescent="0.2">
      <c r="A17" s="183">
        <v>2</v>
      </c>
      <c r="B17" s="186" t="s">
        <v>15</v>
      </c>
      <c r="C17" s="187"/>
      <c r="D17" s="192"/>
      <c r="E17" s="193"/>
      <c r="F17" s="193"/>
      <c r="G17" s="8"/>
      <c r="H17" s="8"/>
      <c r="I17" s="8"/>
      <c r="J17" s="8"/>
      <c r="K17" s="8"/>
      <c r="L17" s="8"/>
      <c r="M17" s="8"/>
      <c r="N17" s="8"/>
      <c r="O17" s="8"/>
      <c r="P17" s="8"/>
      <c r="Q17" s="8"/>
      <c r="R17" s="9"/>
    </row>
    <row r="18" spans="1:18" ht="30" customHeight="1" x14ac:dyDescent="0.2">
      <c r="A18" s="184"/>
      <c r="B18" s="188"/>
      <c r="C18" s="189"/>
      <c r="D18" s="73" t="s">
        <v>13</v>
      </c>
      <c r="E18" s="194"/>
      <c r="F18" s="194"/>
      <c r="G18" s="194"/>
      <c r="H18" s="194"/>
      <c r="I18" s="194"/>
      <c r="J18" s="194"/>
      <c r="K18" s="194"/>
      <c r="L18" s="194"/>
      <c r="M18" s="194"/>
      <c r="N18" s="194"/>
      <c r="O18" s="194"/>
      <c r="P18" s="194"/>
      <c r="Q18" s="194"/>
      <c r="R18" s="195"/>
    </row>
    <row r="19" spans="1:18" ht="30" customHeight="1" x14ac:dyDescent="0.2">
      <c r="A19" s="185"/>
      <c r="B19" s="190"/>
      <c r="C19" s="191"/>
      <c r="D19" s="198"/>
      <c r="E19" s="199"/>
      <c r="F19" s="199"/>
      <c r="G19" s="199"/>
      <c r="H19" s="199"/>
      <c r="I19" s="199"/>
      <c r="J19" s="199"/>
      <c r="K19" s="199"/>
      <c r="L19" s="199"/>
      <c r="M19" s="199"/>
      <c r="N19" s="199"/>
      <c r="O19" s="199"/>
      <c r="P19" s="199"/>
      <c r="Q19" s="199"/>
      <c r="R19" s="200"/>
    </row>
    <row r="20" spans="1:18" ht="30" customHeight="1" x14ac:dyDescent="0.2">
      <c r="A20" s="67">
        <v>3</v>
      </c>
      <c r="B20" s="175" t="s">
        <v>16</v>
      </c>
      <c r="C20" s="175"/>
      <c r="D20" s="181"/>
      <c r="E20" s="181"/>
      <c r="F20" s="181"/>
      <c r="G20" s="181"/>
      <c r="H20" s="181"/>
      <c r="I20" s="181"/>
      <c r="J20" s="181"/>
      <c r="K20" s="181"/>
      <c r="L20" s="181"/>
      <c r="M20" s="181"/>
      <c r="N20" s="181"/>
      <c r="O20" s="181"/>
      <c r="P20" s="181"/>
      <c r="Q20" s="181"/>
      <c r="R20" s="181"/>
    </row>
    <row r="21" spans="1:18" ht="30" customHeight="1" x14ac:dyDescent="0.2">
      <c r="A21" s="67">
        <v>4</v>
      </c>
      <c r="B21" s="175" t="s">
        <v>17</v>
      </c>
      <c r="C21" s="175"/>
      <c r="D21" s="181"/>
      <c r="E21" s="181"/>
      <c r="F21" s="181"/>
      <c r="G21" s="181"/>
      <c r="H21" s="181"/>
      <c r="I21" s="181"/>
      <c r="J21" s="181"/>
      <c r="K21" s="181"/>
      <c r="L21" s="181"/>
      <c r="M21" s="181"/>
      <c r="N21" s="181"/>
      <c r="O21" s="181"/>
      <c r="P21" s="181"/>
      <c r="Q21" s="181"/>
      <c r="R21" s="181"/>
    </row>
    <row r="22" spans="1:18" ht="30" customHeight="1" x14ac:dyDescent="0.2">
      <c r="A22" s="67">
        <v>5</v>
      </c>
      <c r="B22" s="175" t="s">
        <v>18</v>
      </c>
      <c r="C22" s="175"/>
      <c r="D22" s="181"/>
      <c r="E22" s="181"/>
      <c r="F22" s="181"/>
      <c r="G22" s="181"/>
      <c r="H22" s="181"/>
      <c r="I22" s="181"/>
      <c r="J22" s="181"/>
      <c r="K22" s="181"/>
      <c r="L22" s="181"/>
      <c r="M22" s="181"/>
      <c r="N22" s="181"/>
      <c r="O22" s="181"/>
      <c r="P22" s="181"/>
      <c r="Q22" s="181"/>
      <c r="R22" s="181"/>
    </row>
    <row r="23" spans="1:18" ht="30" customHeight="1" x14ac:dyDescent="0.2">
      <c r="A23" s="67">
        <v>6</v>
      </c>
      <c r="B23" s="175" t="s">
        <v>19</v>
      </c>
      <c r="C23" s="175"/>
      <c r="D23" s="7"/>
      <c r="E23" s="8"/>
      <c r="F23" s="71" t="s">
        <v>8</v>
      </c>
      <c r="G23" s="78"/>
      <c r="H23" s="71" t="s">
        <v>7</v>
      </c>
      <c r="I23" s="78"/>
      <c r="J23" s="71" t="s">
        <v>6</v>
      </c>
      <c r="K23" s="78"/>
      <c r="L23" s="71" t="s">
        <v>5</v>
      </c>
      <c r="M23" s="8"/>
      <c r="N23" s="8"/>
      <c r="O23" s="8"/>
      <c r="P23" s="8"/>
      <c r="Q23" s="8"/>
      <c r="R23" s="9"/>
    </row>
    <row r="24" spans="1:18" ht="30" customHeight="1" x14ac:dyDescent="0.2">
      <c r="A24" s="67">
        <v>7</v>
      </c>
      <c r="B24" s="175" t="s">
        <v>20</v>
      </c>
      <c r="C24" s="175"/>
      <c r="D24" s="7"/>
      <c r="E24" s="8"/>
      <c r="F24" s="71" t="s">
        <v>8</v>
      </c>
      <c r="G24" s="78"/>
      <c r="H24" s="71" t="s">
        <v>7</v>
      </c>
      <c r="I24" s="78"/>
      <c r="J24" s="71" t="s">
        <v>6</v>
      </c>
      <c r="K24" s="78"/>
      <c r="L24" s="71" t="s">
        <v>5</v>
      </c>
      <c r="M24" s="8"/>
      <c r="N24" s="8"/>
      <c r="O24" s="8"/>
      <c r="P24" s="8"/>
      <c r="Q24" s="8"/>
      <c r="R24" s="9"/>
    </row>
    <row r="25" spans="1:18" ht="30" customHeight="1" x14ac:dyDescent="0.2">
      <c r="A25" s="73"/>
      <c r="B25" s="73"/>
      <c r="C25" s="73"/>
      <c r="D25" s="6"/>
      <c r="E25" s="6"/>
      <c r="F25" s="73"/>
      <c r="G25" s="73"/>
      <c r="H25" s="73"/>
      <c r="I25" s="73"/>
      <c r="J25" s="73"/>
      <c r="K25" s="73"/>
      <c r="L25" s="73"/>
      <c r="M25" s="6"/>
      <c r="N25" s="6"/>
      <c r="O25" s="6"/>
      <c r="P25" s="6"/>
      <c r="Q25" s="6"/>
      <c r="R25" s="6"/>
    </row>
    <row r="26" spans="1:18" ht="25.15" customHeight="1" x14ac:dyDescent="0.2">
      <c r="A26" s="186" t="s">
        <v>100</v>
      </c>
      <c r="B26" s="248"/>
      <c r="C26" s="187"/>
      <c r="D26" s="268"/>
      <c r="E26" s="269"/>
      <c r="F26" s="269"/>
      <c r="G26" s="275" t="s">
        <v>94</v>
      </c>
      <c r="H26" s="275"/>
      <c r="I26" s="275"/>
      <c r="J26" s="269"/>
      <c r="K26" s="269"/>
      <c r="L26" s="269"/>
      <c r="M26" s="275" t="s">
        <v>95</v>
      </c>
      <c r="N26" s="275"/>
      <c r="O26" s="275"/>
      <c r="P26" s="275"/>
      <c r="Q26" s="275"/>
      <c r="R26" s="276"/>
    </row>
    <row r="27" spans="1:18" ht="25.15" customHeight="1" x14ac:dyDescent="0.2">
      <c r="A27" s="188"/>
      <c r="B27" s="233"/>
      <c r="C27" s="189"/>
      <c r="D27" s="238" t="s">
        <v>97</v>
      </c>
      <c r="E27" s="239"/>
      <c r="F27" s="239"/>
      <c r="G27" s="275" t="s">
        <v>96</v>
      </c>
      <c r="H27" s="275"/>
      <c r="I27" s="275"/>
      <c r="J27" s="239" t="s">
        <v>98</v>
      </c>
      <c r="K27" s="239"/>
      <c r="L27" s="239"/>
      <c r="M27" s="269"/>
      <c r="N27" s="269"/>
      <c r="O27" s="269"/>
      <c r="P27" s="269"/>
      <c r="Q27" s="269"/>
      <c r="R27" s="270"/>
    </row>
    <row r="28" spans="1:18" ht="20.100000000000001" customHeight="1" x14ac:dyDescent="0.2">
      <c r="A28" s="188"/>
      <c r="B28" s="233"/>
      <c r="C28" s="189"/>
      <c r="D28" s="238" t="s">
        <v>9</v>
      </c>
      <c r="E28" s="239"/>
      <c r="F28" s="239"/>
      <c r="G28" s="269"/>
      <c r="H28" s="269"/>
      <c r="I28" s="269"/>
      <c r="J28" s="269"/>
      <c r="K28" s="269"/>
      <c r="L28" s="269"/>
      <c r="M28" s="269"/>
      <c r="N28" s="269"/>
      <c r="O28" s="269"/>
      <c r="P28" s="269"/>
      <c r="Q28" s="269"/>
      <c r="R28" s="270"/>
    </row>
    <row r="29" spans="1:18" ht="25.15" customHeight="1" x14ac:dyDescent="0.2">
      <c r="A29" s="190"/>
      <c r="B29" s="249"/>
      <c r="C29" s="191"/>
      <c r="D29" s="238" t="s">
        <v>99</v>
      </c>
      <c r="E29" s="239"/>
      <c r="F29" s="239"/>
      <c r="G29" s="269"/>
      <c r="H29" s="269"/>
      <c r="I29" s="269"/>
      <c r="J29" s="269"/>
      <c r="K29" s="269"/>
      <c r="L29" s="269"/>
      <c r="M29" s="269"/>
      <c r="N29" s="269"/>
      <c r="O29" s="269"/>
      <c r="P29" s="269"/>
      <c r="Q29" s="269"/>
      <c r="R29" s="270"/>
    </row>
    <row r="30" spans="1:18" ht="25.15" customHeight="1" x14ac:dyDescent="0.2">
      <c r="A30" s="73"/>
      <c r="B30" s="73"/>
      <c r="C30" s="73"/>
      <c r="D30" s="73"/>
      <c r="E30" s="73"/>
      <c r="F30" s="73"/>
      <c r="G30" s="73"/>
      <c r="H30" s="73"/>
      <c r="I30" s="73"/>
      <c r="J30" s="73"/>
      <c r="K30" s="73"/>
      <c r="L30" s="73"/>
      <c r="M30" s="73"/>
      <c r="N30" s="73"/>
      <c r="O30" s="73"/>
      <c r="P30" s="165" t="s">
        <v>272</v>
      </c>
      <c r="Q30" s="166"/>
      <c r="R30" s="166"/>
    </row>
    <row r="31" spans="1:18" x14ac:dyDescent="0.2">
      <c r="A31" s="11"/>
      <c r="B31" s="11"/>
      <c r="C31" s="66" t="s">
        <v>22</v>
      </c>
    </row>
    <row r="32" spans="1:18" x14ac:dyDescent="0.2">
      <c r="A32" s="10"/>
      <c r="B32" s="10"/>
      <c r="C32" s="66" t="s">
        <v>23</v>
      </c>
    </row>
    <row r="33" spans="1:3" x14ac:dyDescent="0.2">
      <c r="A33" s="75"/>
      <c r="B33" s="75"/>
      <c r="C33" s="66" t="s">
        <v>30</v>
      </c>
    </row>
  </sheetData>
  <protectedRanges>
    <protectedRange sqref="M4 O4 Q4 K8:R12 D17:F17 E18:R18 D19:R22 G23:G25 I23:I25 K23:K25" name="範囲1"/>
  </protectedRanges>
  <mergeCells count="41">
    <mergeCell ref="P30:R30"/>
    <mergeCell ref="A26:C29"/>
    <mergeCell ref="D26:F26"/>
    <mergeCell ref="G26:I26"/>
    <mergeCell ref="J26:L26"/>
    <mergeCell ref="D27:F27"/>
    <mergeCell ref="G27:I27"/>
    <mergeCell ref="J27:L27"/>
    <mergeCell ref="D28:F28"/>
    <mergeCell ref="G28:R28"/>
    <mergeCell ref="G29:R29"/>
    <mergeCell ref="D29:F29"/>
    <mergeCell ref="M26:R26"/>
    <mergeCell ref="M27:R27"/>
    <mergeCell ref="B23:C23"/>
    <mergeCell ref="B24:C24"/>
    <mergeCell ref="A14:R14"/>
    <mergeCell ref="J13:R13"/>
    <mergeCell ref="B20:C20"/>
    <mergeCell ref="D20:R20"/>
    <mergeCell ref="B21:C21"/>
    <mergeCell ref="D21:R21"/>
    <mergeCell ref="B22:C22"/>
    <mergeCell ref="D22:R22"/>
    <mergeCell ref="B16:C16"/>
    <mergeCell ref="D16:R16"/>
    <mergeCell ref="A17:A19"/>
    <mergeCell ref="B17:C19"/>
    <mergeCell ref="D17:F17"/>
    <mergeCell ref="E18:R18"/>
    <mergeCell ref="D19:R19"/>
    <mergeCell ref="F7:F8"/>
    <mergeCell ref="K8:R8"/>
    <mergeCell ref="K9:R9"/>
    <mergeCell ref="K10:R10"/>
    <mergeCell ref="K11:R11"/>
    <mergeCell ref="I7:J8"/>
    <mergeCell ref="I9:J9"/>
    <mergeCell ref="I10:J10"/>
    <mergeCell ref="I11:J11"/>
    <mergeCell ref="G13:H13"/>
  </mergeCells>
  <phoneticPr fontId="2"/>
  <dataValidations count="6">
    <dataValidation type="list" allowBlank="1" showInputMessage="1" showErrorMessage="1" sqref="D17" xr:uid="{EB63213C-632B-4CAA-8D21-BC5D9F39B32D}">
      <formula1>"１　申請者住所と同じ,２　別住所"</formula1>
    </dataValidation>
    <dataValidation type="list" allowBlank="1" showInputMessage="1" showErrorMessage="1" sqref="D20:R21" xr:uid="{320A1079-B31A-4A61-9341-A452990310EB}">
      <formula1>"１　自己所有,２　借　地,３　その他"</formula1>
    </dataValidation>
    <dataValidation type="list" allowBlank="1" showInputMessage="1" showErrorMessage="1" sqref="D22:R22" xr:uid="{F06312EC-19A6-47F6-AFA5-1DB0F3161181}">
      <formula1>"１　新築住宅,２　既存住宅,３　その他"</formula1>
    </dataValidation>
    <dataValidation type="list" allowBlank="1" showInputMessage="1" showErrorMessage="1" sqref="G27:I27" xr:uid="{91AFEE55-F9F6-40FA-8500-E6408F584AE4}">
      <formula1>"普通,当座"</formula1>
    </dataValidation>
    <dataValidation type="list" allowBlank="1" showInputMessage="1" showErrorMessage="1" sqref="M26" xr:uid="{67EC26E9-E28C-4EE9-96C8-9DC85585A144}">
      <formula1>"本店,支店"</formula1>
    </dataValidation>
    <dataValidation type="list" allowBlank="1" showInputMessage="1" showErrorMessage="1" sqref="G26:I26" xr:uid="{A29EECFA-8D0B-4B8E-928C-5B14E16D260E}">
      <formula1>"銀行,信用金庫,農協"</formula1>
    </dataValidation>
  </dataValidations>
  <pageMargins left="0.7" right="0.7" top="0.75" bottom="0.75" header="0.3" footer="0.3"/>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662A0-620F-4DC3-A396-581768BA56AB}">
  <sheetPr>
    <pageSetUpPr fitToPage="1"/>
  </sheetPr>
  <dimension ref="A1:P37"/>
  <sheetViews>
    <sheetView zoomScaleNormal="100" zoomScalePageLayoutView="85" workbookViewId="0">
      <selection sqref="A1:M1"/>
    </sheetView>
  </sheetViews>
  <sheetFormatPr defaultRowHeight="12.75" x14ac:dyDescent="0.2"/>
  <cols>
    <col min="1" max="2" width="8.5" customWidth="1"/>
    <col min="3" max="3" width="5.5" customWidth="1"/>
    <col min="4" max="4" width="7.5" customWidth="1"/>
    <col min="5" max="5" width="4.5" customWidth="1"/>
    <col min="6" max="6" width="5.5" customWidth="1"/>
    <col min="7" max="7" width="7.5" customWidth="1"/>
    <col min="8" max="8" width="4.5" customWidth="1"/>
    <col min="9" max="9" width="5.5" customWidth="1"/>
    <col min="10" max="10" width="7.5" customWidth="1"/>
    <col min="11" max="11" width="4.5" customWidth="1"/>
    <col min="12" max="12" width="5.33203125" customWidth="1"/>
    <col min="13" max="13" width="3.1640625" customWidth="1"/>
    <col min="14" max="14" width="6" customWidth="1"/>
    <col min="15" max="15" width="8.6640625" customWidth="1"/>
    <col min="16" max="16" width="4.5" customWidth="1"/>
  </cols>
  <sheetData>
    <row r="1" spans="1:16" s="66" customFormat="1" ht="17.25" x14ac:dyDescent="0.2">
      <c r="A1" s="167" t="str">
        <f>'第1号 交付申請書'!A2</f>
        <v>⿅追町地域脱炭素移⾏・再エネ推進重点対策加速化事業</v>
      </c>
      <c r="B1" s="167"/>
      <c r="C1" s="167"/>
      <c r="D1" s="167"/>
      <c r="E1" s="167"/>
      <c r="F1" s="167"/>
      <c r="G1" s="167"/>
      <c r="H1" s="167"/>
      <c r="I1" s="167"/>
      <c r="J1" s="167"/>
      <c r="K1" s="167"/>
      <c r="L1" s="167"/>
      <c r="M1" s="167"/>
      <c r="N1" s="167"/>
      <c r="O1" s="167"/>
      <c r="P1" s="167"/>
    </row>
    <row r="2" spans="1:16" s="66" customFormat="1" ht="17.25" x14ac:dyDescent="0.2">
      <c r="A2" s="167" t="str">
        <f>'第11号 実績報告書'!A3</f>
        <v>実績報告書（事業者用（免税・簡易課税）：断熱改修）</v>
      </c>
      <c r="B2" s="167"/>
      <c r="C2" s="167"/>
      <c r="D2" s="167"/>
      <c r="E2" s="167"/>
      <c r="F2" s="167"/>
      <c r="G2" s="167"/>
      <c r="H2" s="167"/>
      <c r="I2" s="167"/>
      <c r="J2" s="167"/>
      <c r="K2" s="167"/>
      <c r="L2" s="167"/>
      <c r="M2" s="167"/>
      <c r="N2" s="167"/>
      <c r="O2" s="167"/>
      <c r="P2" s="167"/>
    </row>
    <row r="3" spans="1:16" s="66" customFormat="1" ht="9" customHeight="1" x14ac:dyDescent="0.2"/>
    <row r="4" spans="1:16" s="66" customFormat="1" ht="17.25" x14ac:dyDescent="0.2">
      <c r="I4" s="210" t="s">
        <v>28</v>
      </c>
      <c r="J4" s="210"/>
      <c r="K4" s="201" t="str">
        <f>IF('第1号 交付申請書'!K10="","",'第1号 交付申請書'!K10)</f>
        <v/>
      </c>
      <c r="L4" s="202"/>
      <c r="M4" s="202"/>
      <c r="N4" s="202"/>
      <c r="O4" s="202"/>
      <c r="P4" s="203"/>
    </row>
    <row r="5" spans="1:16" s="66" customFormat="1" ht="9" customHeight="1" x14ac:dyDescent="0.2"/>
    <row r="7" spans="1:16" ht="17.25" x14ac:dyDescent="0.2">
      <c r="A7" s="66" t="s">
        <v>250</v>
      </c>
      <c r="B7" s="79"/>
      <c r="C7" s="79"/>
      <c r="D7" s="79"/>
      <c r="E7" s="79"/>
      <c r="F7" s="79"/>
      <c r="G7" s="79"/>
      <c r="H7" s="79"/>
      <c r="I7" s="79"/>
      <c r="J7" s="79"/>
      <c r="K7" s="79"/>
      <c r="L7" s="79"/>
      <c r="M7" s="79"/>
      <c r="N7" s="79"/>
      <c r="O7" s="79"/>
      <c r="P7" s="79"/>
    </row>
    <row r="8" spans="1:16" ht="33.4" customHeight="1" x14ac:dyDescent="0.2">
      <c r="A8" s="209" t="s">
        <v>241</v>
      </c>
      <c r="B8" s="209"/>
      <c r="C8" s="209" t="s">
        <v>242</v>
      </c>
      <c r="D8" s="209"/>
      <c r="E8" s="209" t="s">
        <v>220</v>
      </c>
      <c r="F8" s="209"/>
      <c r="G8" s="209"/>
      <c r="H8" s="209" t="s">
        <v>221</v>
      </c>
      <c r="I8" s="209"/>
      <c r="J8" s="209"/>
      <c r="K8" s="209" t="s">
        <v>222</v>
      </c>
      <c r="L8" s="209"/>
      <c r="M8" s="209"/>
      <c r="N8" s="209" t="s">
        <v>223</v>
      </c>
      <c r="O8" s="209"/>
      <c r="P8" s="209"/>
    </row>
    <row r="9" spans="1:16" ht="16.5" customHeight="1" x14ac:dyDescent="0.2">
      <c r="A9" s="102"/>
      <c r="B9" s="85">
        <v>25</v>
      </c>
      <c r="C9" s="178" t="s">
        <v>224</v>
      </c>
      <c r="D9" s="178"/>
      <c r="E9" s="178" t="s">
        <v>220</v>
      </c>
      <c r="F9" s="178"/>
      <c r="G9" s="178"/>
      <c r="H9" s="178" t="s">
        <v>221</v>
      </c>
      <c r="I9" s="178"/>
      <c r="J9" s="178"/>
      <c r="K9" s="178" t="s">
        <v>222</v>
      </c>
      <c r="L9" s="178"/>
      <c r="M9" s="178"/>
      <c r="N9" s="178" t="s">
        <v>243</v>
      </c>
      <c r="O9" s="178"/>
      <c r="P9" s="178"/>
    </row>
    <row r="10" spans="1:16" ht="16.5" customHeight="1" x14ac:dyDescent="0.2">
      <c r="A10" s="102"/>
      <c r="B10" s="85">
        <v>25</v>
      </c>
      <c r="C10" s="178" t="s">
        <v>225</v>
      </c>
      <c r="D10" s="178"/>
      <c r="E10" s="178" t="s">
        <v>220</v>
      </c>
      <c r="F10" s="178"/>
      <c r="G10" s="178"/>
      <c r="H10" s="178" t="s">
        <v>221</v>
      </c>
      <c r="I10" s="178"/>
      <c r="J10" s="178"/>
      <c r="K10" s="178"/>
      <c r="L10" s="178"/>
      <c r="M10" s="178"/>
      <c r="N10" s="178" t="s">
        <v>243</v>
      </c>
      <c r="O10" s="178"/>
      <c r="P10" s="178"/>
    </row>
    <row r="11" spans="1:16" ht="16.5" customHeight="1" x14ac:dyDescent="0.2">
      <c r="A11" s="102"/>
      <c r="B11" s="85">
        <v>25</v>
      </c>
      <c r="C11" s="178" t="s">
        <v>225</v>
      </c>
      <c r="D11" s="178"/>
      <c r="E11" s="178" t="s">
        <v>220</v>
      </c>
      <c r="F11" s="178"/>
      <c r="G11" s="178"/>
      <c r="H11" s="178" t="s">
        <v>221</v>
      </c>
      <c r="I11" s="178"/>
      <c r="J11" s="178"/>
      <c r="K11" s="178" t="s">
        <v>222</v>
      </c>
      <c r="L11" s="178"/>
      <c r="M11" s="178"/>
      <c r="N11" s="211"/>
      <c r="O11" s="212"/>
      <c r="P11" s="213"/>
    </row>
    <row r="12" spans="1:16" ht="16.5" customHeight="1" x14ac:dyDescent="0.2">
      <c r="A12" s="102"/>
      <c r="B12" s="85">
        <v>25</v>
      </c>
      <c r="C12" s="178" t="s">
        <v>225</v>
      </c>
      <c r="D12" s="178"/>
      <c r="E12" s="178"/>
      <c r="F12" s="178"/>
      <c r="G12" s="178"/>
      <c r="H12" s="178" t="s">
        <v>221</v>
      </c>
      <c r="I12" s="178"/>
      <c r="J12" s="178"/>
      <c r="K12" s="178" t="s">
        <v>222</v>
      </c>
      <c r="L12" s="178"/>
      <c r="M12" s="178"/>
      <c r="N12" s="178" t="s">
        <v>243</v>
      </c>
      <c r="O12" s="178"/>
      <c r="P12" s="178"/>
    </row>
    <row r="13" spans="1:16" ht="16.5" customHeight="1" x14ac:dyDescent="0.2">
      <c r="A13" s="102"/>
      <c r="B13" s="85">
        <v>25</v>
      </c>
      <c r="C13" s="178" t="s">
        <v>225</v>
      </c>
      <c r="D13" s="178"/>
      <c r="E13" s="178" t="s">
        <v>220</v>
      </c>
      <c r="F13" s="178"/>
      <c r="G13" s="178"/>
      <c r="H13" s="178"/>
      <c r="I13" s="178"/>
      <c r="J13" s="178"/>
      <c r="K13" s="178" t="s">
        <v>222</v>
      </c>
      <c r="L13" s="178"/>
      <c r="M13" s="178"/>
      <c r="N13" s="178" t="s">
        <v>243</v>
      </c>
      <c r="O13" s="178"/>
      <c r="P13" s="178"/>
    </row>
    <row r="14" spans="1:16" ht="16.5" customHeight="1" x14ac:dyDescent="0.2">
      <c r="A14" s="102"/>
      <c r="B14" s="85">
        <v>25</v>
      </c>
      <c r="C14" s="178" t="s">
        <v>226</v>
      </c>
      <c r="D14" s="178"/>
      <c r="E14" s="178" t="s">
        <v>220</v>
      </c>
      <c r="F14" s="178"/>
      <c r="G14" s="178"/>
      <c r="H14" s="178" t="s">
        <v>221</v>
      </c>
      <c r="I14" s="178"/>
      <c r="J14" s="178"/>
      <c r="K14" s="178"/>
      <c r="L14" s="178"/>
      <c r="M14" s="178"/>
      <c r="N14" s="178"/>
      <c r="O14" s="178"/>
      <c r="P14" s="178"/>
    </row>
    <row r="15" spans="1:16" ht="16.5" customHeight="1" x14ac:dyDescent="0.2">
      <c r="A15" s="102"/>
      <c r="B15" s="85">
        <v>25</v>
      </c>
      <c r="C15" s="178" t="s">
        <v>226</v>
      </c>
      <c r="D15" s="178"/>
      <c r="E15" s="178" t="s">
        <v>220</v>
      </c>
      <c r="F15" s="178"/>
      <c r="G15" s="178"/>
      <c r="H15" s="178"/>
      <c r="I15" s="178"/>
      <c r="J15" s="178"/>
      <c r="K15" s="178" t="s">
        <v>222</v>
      </c>
      <c r="L15" s="178"/>
      <c r="M15" s="178"/>
      <c r="N15" s="178"/>
      <c r="O15" s="178"/>
      <c r="P15" s="178"/>
    </row>
    <row r="16" spans="1:16" ht="16.5" customHeight="1" x14ac:dyDescent="0.2">
      <c r="A16" s="102"/>
      <c r="B16" s="85">
        <v>25</v>
      </c>
      <c r="C16" s="178" t="s">
        <v>226</v>
      </c>
      <c r="D16" s="178"/>
      <c r="E16" s="178" t="s">
        <v>220</v>
      </c>
      <c r="F16" s="178"/>
      <c r="G16" s="178"/>
      <c r="H16" s="178"/>
      <c r="I16" s="178"/>
      <c r="J16" s="178"/>
      <c r="K16" s="178"/>
      <c r="L16" s="178"/>
      <c r="M16" s="178"/>
      <c r="N16" s="178" t="s">
        <v>243</v>
      </c>
      <c r="O16" s="178"/>
      <c r="P16" s="178"/>
    </row>
    <row r="17" spans="1:16" ht="16.5" customHeight="1" x14ac:dyDescent="0.2">
      <c r="A17" s="102"/>
      <c r="B17" s="85">
        <v>30</v>
      </c>
      <c r="C17" s="178" t="s">
        <v>226</v>
      </c>
      <c r="D17" s="178"/>
      <c r="E17" s="178"/>
      <c r="F17" s="178"/>
      <c r="G17" s="178"/>
      <c r="H17" s="178" t="s">
        <v>221</v>
      </c>
      <c r="I17" s="178"/>
      <c r="J17" s="178"/>
      <c r="K17" s="178"/>
      <c r="L17" s="178"/>
      <c r="M17" s="178"/>
      <c r="N17" s="178" t="s">
        <v>227</v>
      </c>
      <c r="O17" s="178"/>
      <c r="P17" s="178"/>
    </row>
    <row r="18" spans="1:16" ht="16.5" customHeight="1" x14ac:dyDescent="0.2">
      <c r="A18" s="102"/>
      <c r="B18" s="85">
        <v>40</v>
      </c>
      <c r="C18" s="178" t="s">
        <v>226</v>
      </c>
      <c r="D18" s="178"/>
      <c r="E18" s="178"/>
      <c r="F18" s="178"/>
      <c r="G18" s="178"/>
      <c r="H18" s="178" t="s">
        <v>221</v>
      </c>
      <c r="I18" s="178"/>
      <c r="J18" s="178"/>
      <c r="K18" s="178"/>
      <c r="L18" s="178"/>
      <c r="M18" s="178"/>
      <c r="N18" s="178" t="s">
        <v>228</v>
      </c>
      <c r="O18" s="178"/>
      <c r="P18" s="178"/>
    </row>
    <row r="19" spans="1:16" ht="16.5" customHeight="1" x14ac:dyDescent="0.2">
      <c r="A19" s="102"/>
      <c r="B19" s="85">
        <v>40</v>
      </c>
      <c r="C19" s="178" t="s">
        <v>226</v>
      </c>
      <c r="D19" s="178"/>
      <c r="E19" s="178"/>
      <c r="F19" s="178"/>
      <c r="G19" s="178"/>
      <c r="H19" s="178" t="s">
        <v>221</v>
      </c>
      <c r="I19" s="178"/>
      <c r="J19" s="178"/>
      <c r="K19" s="178" t="s">
        <v>222</v>
      </c>
      <c r="L19" s="178"/>
      <c r="M19" s="178"/>
      <c r="N19" s="178"/>
      <c r="O19" s="178"/>
      <c r="P19" s="178"/>
    </row>
    <row r="20" spans="1:16" ht="16.5" customHeight="1" x14ac:dyDescent="0.2">
      <c r="A20" s="102"/>
      <c r="B20" s="85">
        <v>40</v>
      </c>
      <c r="C20" s="178" t="s">
        <v>226</v>
      </c>
      <c r="D20" s="178"/>
      <c r="E20" s="178"/>
      <c r="F20" s="178"/>
      <c r="G20" s="178"/>
      <c r="H20" s="178"/>
      <c r="I20" s="178"/>
      <c r="J20" s="178"/>
      <c r="K20" s="178" t="s">
        <v>222</v>
      </c>
      <c r="L20" s="178"/>
      <c r="M20" s="178"/>
      <c r="N20" s="178" t="s">
        <v>227</v>
      </c>
      <c r="O20" s="178"/>
      <c r="P20" s="178"/>
    </row>
    <row r="21" spans="1:16" ht="16.5" customHeight="1" x14ac:dyDescent="0.2">
      <c r="A21" s="102"/>
      <c r="B21" s="85">
        <v>40</v>
      </c>
      <c r="C21" s="178" t="s">
        <v>226</v>
      </c>
      <c r="D21" s="178"/>
      <c r="E21" s="178"/>
      <c r="F21" s="178"/>
      <c r="G21" s="178"/>
      <c r="H21" s="178"/>
      <c r="I21" s="178"/>
      <c r="J21" s="178"/>
      <c r="K21" s="178" t="s">
        <v>222</v>
      </c>
      <c r="L21" s="178"/>
      <c r="M21" s="178"/>
      <c r="N21" s="178" t="s">
        <v>228</v>
      </c>
      <c r="O21" s="178"/>
      <c r="P21" s="178"/>
    </row>
    <row r="22" spans="1:16" ht="16.5" customHeight="1" x14ac:dyDescent="0.2">
      <c r="A22" s="102"/>
      <c r="B22" s="85">
        <v>100</v>
      </c>
      <c r="C22" s="178" t="s">
        <v>229</v>
      </c>
      <c r="D22" s="178"/>
      <c r="E22" s="178"/>
      <c r="F22" s="178"/>
      <c r="G22" s="178"/>
      <c r="H22" s="178"/>
      <c r="I22" s="178"/>
      <c r="J22" s="178"/>
      <c r="K22" s="178"/>
      <c r="L22" s="178"/>
      <c r="M22" s="178"/>
      <c r="N22" s="178" t="s">
        <v>227</v>
      </c>
      <c r="O22" s="178"/>
      <c r="P22" s="178"/>
    </row>
    <row r="23" spans="1:16" ht="13.5" x14ac:dyDescent="0.2">
      <c r="A23" s="79"/>
      <c r="B23" s="79"/>
      <c r="C23" s="79"/>
      <c r="D23" s="79"/>
      <c r="E23" s="79"/>
      <c r="F23" s="79"/>
      <c r="G23" s="79"/>
      <c r="H23" s="79"/>
      <c r="I23" s="79"/>
      <c r="J23" s="79"/>
      <c r="K23" s="79"/>
      <c r="L23" s="79"/>
      <c r="M23" s="79"/>
      <c r="N23" s="79"/>
      <c r="O23" s="79"/>
      <c r="P23" s="79"/>
    </row>
    <row r="24" spans="1:16" ht="13.5" x14ac:dyDescent="0.2">
      <c r="A24" s="79"/>
      <c r="B24" s="79"/>
      <c r="C24" s="79"/>
      <c r="D24" s="79"/>
      <c r="E24" s="79"/>
      <c r="F24" s="79"/>
      <c r="G24" s="79"/>
      <c r="H24" s="79"/>
      <c r="I24" s="79"/>
      <c r="J24" s="79"/>
      <c r="K24" s="79"/>
      <c r="L24" s="79"/>
      <c r="M24" s="79"/>
      <c r="N24" s="79"/>
      <c r="O24" s="79"/>
      <c r="P24" s="79"/>
    </row>
    <row r="25" spans="1:16" ht="17.25" x14ac:dyDescent="0.2">
      <c r="A25" s="66" t="s">
        <v>240</v>
      </c>
      <c r="B25" s="79"/>
      <c r="C25" s="79"/>
      <c r="D25" s="79"/>
      <c r="E25" s="79"/>
      <c r="F25" s="79"/>
      <c r="G25" s="79"/>
      <c r="H25" s="79"/>
      <c r="I25" s="79"/>
      <c r="J25" s="79"/>
      <c r="K25" s="79"/>
      <c r="L25" s="79"/>
      <c r="M25" s="79"/>
      <c r="N25" s="79"/>
      <c r="O25" s="79"/>
      <c r="P25" s="79"/>
    </row>
    <row r="26" spans="1:16" ht="18" customHeight="1" x14ac:dyDescent="0.2">
      <c r="A26" s="214" t="s">
        <v>230</v>
      </c>
      <c r="B26" s="214"/>
      <c r="C26" s="103" t="s">
        <v>231</v>
      </c>
      <c r="D26" s="104"/>
      <c r="E26" s="96" t="s">
        <v>236</v>
      </c>
      <c r="F26" s="103" t="s">
        <v>232</v>
      </c>
      <c r="G26" s="104"/>
      <c r="H26" s="96" t="s">
        <v>236</v>
      </c>
      <c r="I26" s="103" t="s">
        <v>233</v>
      </c>
      <c r="J26" s="104"/>
      <c r="K26" s="96" t="s">
        <v>236</v>
      </c>
      <c r="L26" s="103" t="s">
        <v>234</v>
      </c>
      <c r="M26" s="105" t="s">
        <v>237</v>
      </c>
      <c r="N26" s="207" t="str">
        <f>IF(SUM(D26,G26,J26)=0,"",SUM(D26,G26,J26))</f>
        <v/>
      </c>
      <c r="O26" s="207"/>
      <c r="P26" s="96" t="s">
        <v>236</v>
      </c>
    </row>
    <row r="27" spans="1:16" ht="18" customHeight="1" x14ac:dyDescent="0.2">
      <c r="A27" s="214" t="s">
        <v>235</v>
      </c>
      <c r="B27" s="214"/>
      <c r="C27" s="103" t="s">
        <v>231</v>
      </c>
      <c r="D27" s="104"/>
      <c r="E27" s="96" t="s">
        <v>236</v>
      </c>
      <c r="F27" s="103" t="s">
        <v>232</v>
      </c>
      <c r="G27" s="104"/>
      <c r="H27" s="96" t="s">
        <v>236</v>
      </c>
      <c r="I27" s="103" t="s">
        <v>233</v>
      </c>
      <c r="J27" s="104"/>
      <c r="K27" s="96" t="s">
        <v>236</v>
      </c>
      <c r="L27" s="103" t="s">
        <v>234</v>
      </c>
      <c r="M27" s="105" t="s">
        <v>239</v>
      </c>
      <c r="N27" s="207" t="str">
        <f>IF(SUM(D27,G27,J27)=0,"",SUM(D27,G27,J27))</f>
        <v/>
      </c>
      <c r="O27" s="207"/>
      <c r="P27" s="96" t="s">
        <v>236</v>
      </c>
    </row>
    <row r="28" spans="1:16" ht="13.5" x14ac:dyDescent="0.2">
      <c r="A28" s="79"/>
      <c r="B28" s="79"/>
      <c r="C28" s="79"/>
      <c r="D28" s="79"/>
      <c r="E28" s="79"/>
      <c r="F28" s="79"/>
      <c r="G28" s="79"/>
      <c r="H28" s="79"/>
      <c r="I28" s="79"/>
      <c r="J28" s="79"/>
      <c r="K28" s="79"/>
      <c r="L28" s="79"/>
      <c r="M28" s="79"/>
      <c r="N28" s="79"/>
      <c r="O28" s="79"/>
      <c r="P28" s="79"/>
    </row>
    <row r="29" spans="1:16" ht="13.5" x14ac:dyDescent="0.2">
      <c r="A29" s="79"/>
      <c r="B29" s="79"/>
      <c r="C29" s="79"/>
      <c r="D29" s="79"/>
      <c r="E29" s="79"/>
      <c r="F29" s="79"/>
      <c r="G29" s="79"/>
      <c r="H29" s="79"/>
      <c r="I29" s="79"/>
      <c r="J29" s="79"/>
      <c r="K29" s="79"/>
      <c r="L29" s="79"/>
      <c r="M29" s="79"/>
      <c r="N29" s="79"/>
      <c r="O29" s="79"/>
      <c r="P29" s="79"/>
    </row>
    <row r="30" spans="1:16" ht="17.25" x14ac:dyDescent="0.2">
      <c r="A30" s="66" t="s">
        <v>244</v>
      </c>
      <c r="B30" s="79"/>
      <c r="C30" s="79"/>
      <c r="D30" s="79"/>
      <c r="E30" s="79"/>
      <c r="F30" s="79"/>
      <c r="G30" s="79"/>
      <c r="H30" s="79"/>
      <c r="I30" s="79"/>
      <c r="J30" s="79"/>
      <c r="K30" s="79"/>
      <c r="L30" s="79"/>
      <c r="M30" s="79"/>
      <c r="N30" s="79"/>
      <c r="O30" s="79"/>
      <c r="P30" s="79"/>
    </row>
    <row r="31" spans="1:16" ht="22.15" customHeight="1" x14ac:dyDescent="0.2">
      <c r="A31" s="196" t="s">
        <v>254</v>
      </c>
      <c r="B31" s="196"/>
      <c r="C31" s="196"/>
      <c r="D31" s="196"/>
      <c r="E31" s="103" t="s">
        <v>238</v>
      </c>
      <c r="F31" s="206" t="str">
        <f>N27</f>
        <v/>
      </c>
      <c r="G31" s="206"/>
      <c r="H31" s="105" t="s">
        <v>245</v>
      </c>
      <c r="I31" s="106" t="s">
        <v>237</v>
      </c>
      <c r="J31" s="206" t="str">
        <f>N26</f>
        <v/>
      </c>
      <c r="K31" s="206"/>
      <c r="L31" s="107" t="s">
        <v>251</v>
      </c>
      <c r="M31" s="105" t="s">
        <v>246</v>
      </c>
      <c r="N31" s="206" t="str">
        <f>IF(ISERROR(F31/J31*100),"",F31/J31*100)</f>
        <v/>
      </c>
      <c r="O31" s="206"/>
      <c r="P31" s="108" t="s">
        <v>247</v>
      </c>
    </row>
    <row r="32" spans="1:16" ht="22.15" customHeight="1" x14ac:dyDescent="0.2">
      <c r="A32" s="196" t="s">
        <v>248</v>
      </c>
      <c r="B32" s="196"/>
      <c r="C32" s="196"/>
      <c r="D32" s="196"/>
      <c r="E32" s="103" t="s">
        <v>249</v>
      </c>
      <c r="F32" s="206" t="str">
        <f>IF(ISERROR(VLOOKUP("〇",$A$9:$B$22,2,FALSE)),"",VLOOKUP("〇",$A$9:$B$22,2,FALSE))</f>
        <v/>
      </c>
      <c r="G32" s="206"/>
      <c r="H32" s="206"/>
      <c r="I32" s="105" t="s">
        <v>252</v>
      </c>
      <c r="J32" s="71" t="s">
        <v>253</v>
      </c>
      <c r="K32" s="105" t="s">
        <v>246</v>
      </c>
      <c r="L32" s="208" t="str">
        <f>N31</f>
        <v/>
      </c>
      <c r="M32" s="208"/>
      <c r="N32" s="208"/>
      <c r="O32" s="208"/>
      <c r="P32" s="108" t="s">
        <v>247</v>
      </c>
    </row>
    <row r="33" spans="1:16" ht="17.25" x14ac:dyDescent="0.2">
      <c r="A33" s="66" t="s">
        <v>293</v>
      </c>
      <c r="B33" s="79"/>
      <c r="C33" s="79"/>
      <c r="D33" s="79"/>
      <c r="E33" s="79"/>
      <c r="F33" s="79"/>
      <c r="G33" s="79"/>
      <c r="H33" s="79"/>
      <c r="I33" s="79"/>
      <c r="J33" s="79"/>
      <c r="K33" s="79"/>
      <c r="L33" s="79"/>
      <c r="M33" s="79"/>
      <c r="N33" s="79"/>
      <c r="O33" s="79"/>
      <c r="P33" s="79"/>
    </row>
    <row r="34" spans="1:16" ht="17.25" x14ac:dyDescent="0.2">
      <c r="O34" s="204" t="s">
        <v>270</v>
      </c>
      <c r="P34" s="205"/>
    </row>
    <row r="35" spans="1:16" ht="17.25" x14ac:dyDescent="0.2">
      <c r="A35" s="11"/>
      <c r="B35" s="11"/>
      <c r="C35" s="66" t="s">
        <v>22</v>
      </c>
    </row>
    <row r="36" spans="1:16" ht="17.25" x14ac:dyDescent="0.2">
      <c r="A36" s="10"/>
      <c r="B36" s="10"/>
      <c r="C36" s="66" t="s">
        <v>23</v>
      </c>
    </row>
    <row r="37" spans="1:16" ht="17.25" x14ac:dyDescent="0.2">
      <c r="A37" s="75"/>
      <c r="B37" s="75"/>
      <c r="C37" s="66" t="s">
        <v>30</v>
      </c>
    </row>
  </sheetData>
  <mergeCells count="92">
    <mergeCell ref="A1:P1"/>
    <mergeCell ref="A2:P2"/>
    <mergeCell ref="I4:J4"/>
    <mergeCell ref="K4:P4"/>
    <mergeCell ref="A8:B8"/>
    <mergeCell ref="C8:D8"/>
    <mergeCell ref="E8:G8"/>
    <mergeCell ref="H8:J8"/>
    <mergeCell ref="K8:M8"/>
    <mergeCell ref="N8:P8"/>
    <mergeCell ref="C10:D10"/>
    <mergeCell ref="E10:G10"/>
    <mergeCell ref="H10:J10"/>
    <mergeCell ref="K10:M10"/>
    <mergeCell ref="N10:P10"/>
    <mergeCell ref="C9:D9"/>
    <mergeCell ref="E9:G9"/>
    <mergeCell ref="H9:J9"/>
    <mergeCell ref="K9:M9"/>
    <mergeCell ref="N9:P9"/>
    <mergeCell ref="C12:D12"/>
    <mergeCell ref="E12:G12"/>
    <mergeCell ref="H12:J12"/>
    <mergeCell ref="K12:M12"/>
    <mergeCell ref="N12:P12"/>
    <mergeCell ref="C11:D11"/>
    <mergeCell ref="E11:G11"/>
    <mergeCell ref="H11:J11"/>
    <mergeCell ref="K11:M11"/>
    <mergeCell ref="N11:P11"/>
    <mergeCell ref="C14:D14"/>
    <mergeCell ref="E14:G14"/>
    <mergeCell ref="H14:J14"/>
    <mergeCell ref="K14:M14"/>
    <mergeCell ref="N14:P14"/>
    <mergeCell ref="C13:D13"/>
    <mergeCell ref="E13:G13"/>
    <mergeCell ref="H13:J13"/>
    <mergeCell ref="K13:M13"/>
    <mergeCell ref="N13:P13"/>
    <mergeCell ref="C16:D16"/>
    <mergeCell ref="E16:G16"/>
    <mergeCell ref="H16:J16"/>
    <mergeCell ref="K16:M16"/>
    <mergeCell ref="N16:P16"/>
    <mergeCell ref="C15:D15"/>
    <mergeCell ref="E15:G15"/>
    <mergeCell ref="H15:J15"/>
    <mergeCell ref="K15:M15"/>
    <mergeCell ref="N15:P15"/>
    <mergeCell ref="C18:D18"/>
    <mergeCell ref="E18:G18"/>
    <mergeCell ref="H18:J18"/>
    <mergeCell ref="K18:M18"/>
    <mergeCell ref="N18:P18"/>
    <mergeCell ref="C17:D17"/>
    <mergeCell ref="E17:G17"/>
    <mergeCell ref="H17:J17"/>
    <mergeCell ref="K17:M17"/>
    <mergeCell ref="N17:P17"/>
    <mergeCell ref="C20:D20"/>
    <mergeCell ref="E20:G20"/>
    <mergeCell ref="H20:J20"/>
    <mergeCell ref="K20:M20"/>
    <mergeCell ref="N20:P20"/>
    <mergeCell ref="C19:D19"/>
    <mergeCell ref="E19:G19"/>
    <mergeCell ref="H19:J19"/>
    <mergeCell ref="K19:M19"/>
    <mergeCell ref="N19:P19"/>
    <mergeCell ref="C22:D22"/>
    <mergeCell ref="E22:G22"/>
    <mergeCell ref="H22:J22"/>
    <mergeCell ref="K22:M22"/>
    <mergeCell ref="N22:P22"/>
    <mergeCell ref="C21:D21"/>
    <mergeCell ref="E21:G21"/>
    <mergeCell ref="H21:J21"/>
    <mergeCell ref="K21:M21"/>
    <mergeCell ref="N21:P21"/>
    <mergeCell ref="A32:D32"/>
    <mergeCell ref="F32:H32"/>
    <mergeCell ref="L32:O32"/>
    <mergeCell ref="O34:P34"/>
    <mergeCell ref="A26:B26"/>
    <mergeCell ref="N26:O26"/>
    <mergeCell ref="A27:B27"/>
    <mergeCell ref="N27:O27"/>
    <mergeCell ref="A31:D31"/>
    <mergeCell ref="F31:G31"/>
    <mergeCell ref="J31:K31"/>
    <mergeCell ref="N31:O31"/>
  </mergeCells>
  <phoneticPr fontId="2"/>
  <dataValidations count="1">
    <dataValidation type="list" allowBlank="1" showInputMessage="1" showErrorMessage="1" sqref="A9:A22" xr:uid="{FC5CB739-DE0C-45B7-9C89-43181C5C5131}">
      <formula1>"〇,"</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A6B5-2E7C-43B2-895E-D4CB8E12287B}">
  <sheetPr>
    <pageSetUpPr fitToPage="1"/>
  </sheetPr>
  <dimension ref="A1:O38"/>
  <sheetViews>
    <sheetView zoomScaleNormal="100" zoomScalePageLayoutView="70" workbookViewId="0">
      <selection sqref="A1:M1"/>
    </sheetView>
  </sheetViews>
  <sheetFormatPr defaultColWidth="8.83203125" defaultRowHeight="17.25" x14ac:dyDescent="0.2"/>
  <cols>
    <col min="1" max="1" width="18.83203125" style="66" customWidth="1"/>
    <col min="2" max="12" width="6.5" style="66" customWidth="1"/>
    <col min="13" max="13" width="8.1640625" style="66" customWidth="1"/>
    <col min="14" max="16384" width="8.83203125" style="66"/>
  </cols>
  <sheetData>
    <row r="1" spans="1:15" x14ac:dyDescent="0.2">
      <c r="A1" s="167" t="str">
        <f>'第1号 交付申請書'!A2</f>
        <v>⿅追町地域脱炭素移⾏・再エネ推進重点対策加速化事業</v>
      </c>
      <c r="B1" s="167"/>
      <c r="C1" s="167"/>
      <c r="D1" s="167"/>
      <c r="E1" s="167"/>
      <c r="F1" s="167"/>
      <c r="G1" s="167"/>
      <c r="H1" s="167"/>
      <c r="I1" s="167"/>
      <c r="J1" s="167"/>
      <c r="K1" s="167"/>
      <c r="L1" s="167"/>
      <c r="M1" s="167"/>
      <c r="N1" s="6"/>
      <c r="O1" s="6"/>
    </row>
    <row r="2" spans="1:15" x14ac:dyDescent="0.2">
      <c r="A2" s="167" t="str">
        <f>'第11号 実績報告書'!A3</f>
        <v>実績報告書（事業者用（免税・簡易課税）：断熱改修）</v>
      </c>
      <c r="B2" s="167"/>
      <c r="C2" s="167"/>
      <c r="D2" s="167"/>
      <c r="E2" s="167"/>
      <c r="F2" s="167"/>
      <c r="G2" s="167"/>
      <c r="H2" s="167"/>
      <c r="I2" s="167"/>
      <c r="J2" s="167"/>
      <c r="K2" s="167"/>
      <c r="L2" s="167"/>
      <c r="M2" s="167"/>
      <c r="N2" s="6"/>
      <c r="O2" s="6"/>
    </row>
    <row r="3" spans="1:15" ht="9" customHeight="1" x14ac:dyDescent="0.2"/>
    <row r="4" spans="1:15" x14ac:dyDescent="0.2">
      <c r="G4" s="210" t="s">
        <v>28</v>
      </c>
      <c r="H4" s="210"/>
      <c r="I4" s="210"/>
      <c r="J4" s="219" t="str">
        <f>IF('第1号 交付申請書'!K10="","",'第1号 交付申請書'!K10)</f>
        <v/>
      </c>
      <c r="K4" s="219"/>
      <c r="L4" s="219"/>
      <c r="M4" s="219"/>
    </row>
    <row r="6" spans="1:15" x14ac:dyDescent="0.2">
      <c r="A6" s="66" t="s">
        <v>255</v>
      </c>
    </row>
    <row r="7" spans="1:15" ht="18" customHeight="1" x14ac:dyDescent="0.2">
      <c r="A7" s="112" t="s">
        <v>256</v>
      </c>
      <c r="B7" s="225"/>
      <c r="C7" s="225"/>
      <c r="D7" s="225"/>
      <c r="E7" s="225"/>
      <c r="F7" s="225"/>
      <c r="G7" s="225"/>
      <c r="H7" s="225"/>
      <c r="I7" s="225"/>
      <c r="J7" s="225"/>
      <c r="K7" s="225"/>
      <c r="L7" s="225"/>
      <c r="M7" s="225"/>
    </row>
    <row r="8" spans="1:15" ht="18" customHeight="1" x14ac:dyDescent="0.2">
      <c r="A8" s="112" t="s">
        <v>257</v>
      </c>
      <c r="B8" s="227"/>
      <c r="C8" s="227"/>
      <c r="D8" s="227"/>
      <c r="E8" s="227"/>
      <c r="F8" s="227"/>
      <c r="G8" s="227"/>
      <c r="H8" s="227"/>
      <c r="I8" s="227"/>
      <c r="J8" s="227"/>
      <c r="K8" s="227"/>
      <c r="L8" s="227"/>
      <c r="M8" s="227"/>
    </row>
    <row r="9" spans="1:15" ht="34.9" customHeight="1" x14ac:dyDescent="0.2">
      <c r="A9" s="112" t="s">
        <v>258</v>
      </c>
      <c r="B9" s="220"/>
      <c r="C9" s="221"/>
      <c r="D9" s="221"/>
      <c r="E9" s="221"/>
      <c r="F9" s="221"/>
      <c r="G9" s="221"/>
      <c r="H9" s="221"/>
      <c r="I9" s="221"/>
      <c r="J9" s="221"/>
      <c r="K9" s="221"/>
      <c r="L9" s="221"/>
      <c r="M9" s="222"/>
    </row>
    <row r="10" spans="1:15" ht="33.4" customHeight="1" x14ac:dyDescent="0.35">
      <c r="A10" s="112" t="s">
        <v>259</v>
      </c>
      <c r="B10" s="223"/>
      <c r="C10" s="224"/>
      <c r="D10" s="224"/>
      <c r="E10" s="224"/>
      <c r="F10" s="15" t="s">
        <v>260</v>
      </c>
      <c r="G10" s="100"/>
      <c r="H10" s="100"/>
      <c r="I10" s="100"/>
      <c r="J10" s="100"/>
      <c r="K10" s="100"/>
      <c r="L10" s="100"/>
      <c r="M10" s="92"/>
    </row>
    <row r="11" spans="1:15" ht="18" customHeight="1" x14ac:dyDescent="0.2">
      <c r="A11" s="196" t="s">
        <v>267</v>
      </c>
      <c r="B11" s="109" t="s">
        <v>115</v>
      </c>
      <c r="C11" s="110"/>
      <c r="D11" s="110"/>
      <c r="E11" s="110"/>
      <c r="F11" s="110"/>
      <c r="G11" s="110"/>
      <c r="H11" s="5"/>
      <c r="I11" s="217"/>
      <c r="J11" s="217"/>
      <c r="K11" s="217"/>
      <c r="L11" s="217"/>
      <c r="M11" s="97" t="s">
        <v>24</v>
      </c>
    </row>
    <row r="12" spans="1:15" ht="18" customHeight="1" x14ac:dyDescent="0.2">
      <c r="A12" s="196"/>
      <c r="B12" s="111" t="s">
        <v>116</v>
      </c>
      <c r="C12" s="16"/>
      <c r="D12" s="16"/>
      <c r="E12" s="16"/>
      <c r="F12" s="16"/>
      <c r="G12" s="16"/>
      <c r="I12" s="226"/>
      <c r="J12" s="226"/>
      <c r="K12" s="226"/>
      <c r="L12" s="226"/>
      <c r="M12" s="98" t="s">
        <v>24</v>
      </c>
    </row>
    <row r="13" spans="1:15" ht="18" customHeight="1" x14ac:dyDescent="0.2">
      <c r="A13" s="196"/>
      <c r="B13" s="31" t="s">
        <v>191</v>
      </c>
      <c r="C13" s="32"/>
      <c r="D13" s="32"/>
      <c r="E13" s="32"/>
      <c r="F13" s="32"/>
      <c r="G13" s="32"/>
      <c r="H13" s="12"/>
      <c r="I13" s="226"/>
      <c r="J13" s="226"/>
      <c r="K13" s="226"/>
      <c r="L13" s="226"/>
      <c r="M13" s="99" t="s">
        <v>31</v>
      </c>
    </row>
    <row r="14" spans="1:15" ht="18" customHeight="1" x14ac:dyDescent="0.2">
      <c r="A14" s="101"/>
      <c r="B14" s="16"/>
      <c r="C14" s="16"/>
      <c r="D14" s="16"/>
      <c r="E14" s="16"/>
      <c r="F14" s="16"/>
      <c r="G14" s="16"/>
    </row>
    <row r="15" spans="1:15" x14ac:dyDescent="0.2">
      <c r="A15" s="66" t="s">
        <v>262</v>
      </c>
    </row>
    <row r="16" spans="1:15" x14ac:dyDescent="0.2">
      <c r="A16" s="112" t="s">
        <v>261</v>
      </c>
      <c r="B16" s="225"/>
      <c r="C16" s="225"/>
      <c r="D16" s="225"/>
      <c r="E16" s="225"/>
      <c r="F16" s="225"/>
      <c r="G16" s="225"/>
      <c r="H16" s="225"/>
      <c r="I16" s="225"/>
      <c r="J16" s="225"/>
      <c r="K16" s="225"/>
      <c r="L16" s="225"/>
      <c r="M16" s="225"/>
    </row>
    <row r="17" spans="1:13" ht="34.9" customHeight="1" x14ac:dyDescent="0.2">
      <c r="A17" s="112" t="s">
        <v>258</v>
      </c>
      <c r="B17" s="218"/>
      <c r="C17" s="218"/>
      <c r="D17" s="218"/>
      <c r="E17" s="218"/>
      <c r="F17" s="218"/>
      <c r="G17" s="218"/>
      <c r="H17" s="218"/>
      <c r="I17" s="218"/>
      <c r="J17" s="218"/>
      <c r="K17" s="218"/>
      <c r="L17" s="218"/>
      <c r="M17" s="218"/>
    </row>
    <row r="18" spans="1:13" x14ac:dyDescent="0.2">
      <c r="A18" s="196" t="s">
        <v>268</v>
      </c>
      <c r="B18" s="109" t="s">
        <v>115</v>
      </c>
      <c r="C18" s="110"/>
      <c r="D18" s="110"/>
      <c r="E18" s="110"/>
      <c r="F18" s="110"/>
      <c r="G18" s="110"/>
      <c r="H18" s="5"/>
      <c r="I18" s="217"/>
      <c r="J18" s="217"/>
      <c r="K18" s="217"/>
      <c r="L18" s="217"/>
      <c r="M18" s="97" t="s">
        <v>24</v>
      </c>
    </row>
    <row r="19" spans="1:13" x14ac:dyDescent="0.2">
      <c r="A19" s="196"/>
      <c r="B19" s="111" t="s">
        <v>116</v>
      </c>
      <c r="C19" s="16"/>
      <c r="D19" s="16"/>
      <c r="E19" s="16"/>
      <c r="F19" s="16"/>
      <c r="G19" s="16"/>
      <c r="I19" s="217"/>
      <c r="J19" s="217"/>
      <c r="K19" s="217"/>
      <c r="L19" s="217"/>
      <c r="M19" s="98" t="s">
        <v>24</v>
      </c>
    </row>
    <row r="20" spans="1:13" x14ac:dyDescent="0.2">
      <c r="A20" s="196"/>
      <c r="B20" s="31" t="s">
        <v>191</v>
      </c>
      <c r="C20" s="32"/>
      <c r="D20" s="32"/>
      <c r="E20" s="32"/>
      <c r="F20" s="32"/>
      <c r="G20" s="32"/>
      <c r="H20" s="12"/>
      <c r="I20" s="217"/>
      <c r="J20" s="217"/>
      <c r="K20" s="217"/>
      <c r="L20" s="217"/>
      <c r="M20" s="99" t="s">
        <v>31</v>
      </c>
    </row>
    <row r="22" spans="1:13" x14ac:dyDescent="0.2">
      <c r="A22" s="66" t="s">
        <v>263</v>
      </c>
    </row>
    <row r="23" spans="1:13" ht="31.9" customHeight="1" x14ac:dyDescent="0.2">
      <c r="A23" s="112" t="s">
        <v>264</v>
      </c>
      <c r="B23" s="218"/>
      <c r="C23" s="218"/>
      <c r="D23" s="218"/>
      <c r="E23" s="218"/>
      <c r="F23" s="218"/>
      <c r="G23" s="218"/>
      <c r="H23" s="218"/>
      <c r="I23" s="218"/>
      <c r="J23" s="218"/>
      <c r="K23" s="218"/>
      <c r="L23" s="218"/>
      <c r="M23" s="218"/>
    </row>
    <row r="24" spans="1:13" ht="31.9" customHeight="1" x14ac:dyDescent="0.2">
      <c r="A24" s="112" t="s">
        <v>279</v>
      </c>
      <c r="B24" s="218"/>
      <c r="C24" s="218"/>
      <c r="D24" s="218"/>
      <c r="E24" s="218"/>
      <c r="F24" s="218"/>
      <c r="G24" s="218"/>
      <c r="H24" s="218"/>
      <c r="I24" s="218"/>
      <c r="J24" s="218"/>
      <c r="K24" s="218"/>
      <c r="L24" s="218"/>
      <c r="M24" s="218"/>
    </row>
    <row r="25" spans="1:13" ht="31.9" customHeight="1" x14ac:dyDescent="0.2">
      <c r="A25" s="112" t="s">
        <v>266</v>
      </c>
      <c r="B25" s="218"/>
      <c r="C25" s="218"/>
      <c r="D25" s="218"/>
      <c r="E25" s="218"/>
      <c r="F25" s="218"/>
      <c r="G25" s="218"/>
      <c r="H25" s="218"/>
      <c r="I25" s="218"/>
      <c r="J25" s="218"/>
      <c r="K25" s="218"/>
      <c r="L25" s="218"/>
      <c r="M25" s="218"/>
    </row>
    <row r="26" spans="1:13" x14ac:dyDescent="0.2">
      <c r="A26" s="196" t="s">
        <v>269</v>
      </c>
      <c r="B26" s="109" t="s">
        <v>115</v>
      </c>
      <c r="C26" s="110"/>
      <c r="D26" s="110"/>
      <c r="E26" s="110"/>
      <c r="F26" s="110"/>
      <c r="G26" s="110"/>
      <c r="H26" s="5"/>
      <c r="I26" s="217"/>
      <c r="J26" s="217"/>
      <c r="K26" s="217"/>
      <c r="L26" s="217"/>
      <c r="M26" s="97" t="s">
        <v>24</v>
      </c>
    </row>
    <row r="27" spans="1:13" x14ac:dyDescent="0.2">
      <c r="A27" s="196"/>
      <c r="B27" s="111" t="s">
        <v>116</v>
      </c>
      <c r="C27" s="16"/>
      <c r="D27" s="16"/>
      <c r="E27" s="16"/>
      <c r="F27" s="16"/>
      <c r="G27" s="16"/>
      <c r="I27" s="217"/>
      <c r="J27" s="217"/>
      <c r="K27" s="217"/>
      <c r="L27" s="217"/>
      <c r="M27" s="98" t="s">
        <v>24</v>
      </c>
    </row>
    <row r="28" spans="1:13" x14ac:dyDescent="0.2">
      <c r="A28" s="196"/>
      <c r="B28" s="31" t="s">
        <v>191</v>
      </c>
      <c r="C28" s="32"/>
      <c r="D28" s="32"/>
      <c r="E28" s="32"/>
      <c r="F28" s="32"/>
      <c r="G28" s="32"/>
      <c r="H28" s="12"/>
      <c r="I28" s="217"/>
      <c r="J28" s="217"/>
      <c r="K28" s="217"/>
      <c r="L28" s="217"/>
      <c r="M28" s="99" t="s">
        <v>31</v>
      </c>
    </row>
    <row r="30" spans="1:13" x14ac:dyDescent="0.2">
      <c r="A30" s="17" t="s">
        <v>26</v>
      </c>
      <c r="B30" s="5"/>
      <c r="C30" s="5"/>
      <c r="D30" s="5"/>
      <c r="E30" s="5"/>
      <c r="F30" s="5"/>
      <c r="G30" s="208" t="str">
        <f>IF(AND(I11="",I18="",I26=""),"",SUM(I11,I18,I26))</f>
        <v/>
      </c>
      <c r="H30" s="208"/>
      <c r="I30" s="208"/>
      <c r="J30" s="208"/>
      <c r="K30" s="208"/>
      <c r="L30" s="208"/>
      <c r="M30" s="87" t="s">
        <v>24</v>
      </c>
    </row>
    <row r="31" spans="1:13" x14ac:dyDescent="0.2">
      <c r="A31" s="18" t="s">
        <v>27</v>
      </c>
      <c r="G31" s="208" t="str">
        <f>IF(AND(I12="",I19="",I27=""),"",SUM(I12,I19,I27))</f>
        <v/>
      </c>
      <c r="H31" s="208"/>
      <c r="I31" s="208"/>
      <c r="J31" s="208"/>
      <c r="K31" s="208"/>
      <c r="L31" s="208"/>
      <c r="M31" s="88" t="s">
        <v>24</v>
      </c>
    </row>
    <row r="32" spans="1:13" x14ac:dyDescent="0.2">
      <c r="A32" s="215" t="s">
        <v>32</v>
      </c>
      <c r="B32" s="216"/>
      <c r="C32" s="94"/>
      <c r="D32" s="94"/>
      <c r="E32" s="12"/>
      <c r="F32" s="74" t="s">
        <v>29</v>
      </c>
      <c r="G32" s="208" t="str">
        <f>IF(AND(I13="",I20="",I28=""),"",SUM(I13,I20,I28))</f>
        <v/>
      </c>
      <c r="H32" s="208"/>
      <c r="I32" s="208"/>
      <c r="J32" s="208"/>
      <c r="K32" s="208"/>
      <c r="L32" s="208"/>
      <c r="M32" s="89" t="s">
        <v>24</v>
      </c>
    </row>
    <row r="34" spans="1:13" ht="75" customHeight="1" x14ac:dyDescent="0.2">
      <c r="A34" s="182" t="s">
        <v>386</v>
      </c>
      <c r="B34" s="182"/>
      <c r="C34" s="182"/>
      <c r="D34" s="182"/>
      <c r="E34" s="182"/>
      <c r="F34" s="182"/>
      <c r="G34" s="182"/>
      <c r="H34" s="182"/>
      <c r="I34" s="182"/>
      <c r="J34" s="182"/>
      <c r="K34" s="182"/>
      <c r="L34" s="182"/>
      <c r="M34" s="182"/>
    </row>
    <row r="35" spans="1:13" x14ac:dyDescent="0.2">
      <c r="L35" s="204" t="s">
        <v>271</v>
      </c>
      <c r="M35" s="205"/>
    </row>
    <row r="36" spans="1:13" x14ac:dyDescent="0.2">
      <c r="A36" s="11"/>
      <c r="B36" s="11"/>
      <c r="C36" s="66" t="s">
        <v>22</v>
      </c>
    </row>
    <row r="37" spans="1:13" x14ac:dyDescent="0.2">
      <c r="A37" s="10"/>
      <c r="B37" s="10"/>
      <c r="C37" s="66" t="s">
        <v>23</v>
      </c>
    </row>
    <row r="38" spans="1:13" x14ac:dyDescent="0.2">
      <c r="A38" s="75"/>
      <c r="B38" s="75"/>
      <c r="C38" s="66" t="s">
        <v>30</v>
      </c>
    </row>
  </sheetData>
  <mergeCells count="35">
    <mergeCell ref="A11:A13"/>
    <mergeCell ref="I11:L11"/>
    <mergeCell ref="I12:L12"/>
    <mergeCell ref="I13:L13"/>
    <mergeCell ref="A1:M1"/>
    <mergeCell ref="A2:M2"/>
    <mergeCell ref="G4:I4"/>
    <mergeCell ref="J4:M4"/>
    <mergeCell ref="B7:E7"/>
    <mergeCell ref="F7:I7"/>
    <mergeCell ref="J7:M7"/>
    <mergeCell ref="B8:E8"/>
    <mergeCell ref="F8:I8"/>
    <mergeCell ref="J8:M8"/>
    <mergeCell ref="B9:M9"/>
    <mergeCell ref="B10:E10"/>
    <mergeCell ref="B16:M16"/>
    <mergeCell ref="B17:M17"/>
    <mergeCell ref="A18:A20"/>
    <mergeCell ref="I18:L18"/>
    <mergeCell ref="I19:L19"/>
    <mergeCell ref="I20:L20"/>
    <mergeCell ref="L35:M35"/>
    <mergeCell ref="B23:M23"/>
    <mergeCell ref="B24:M24"/>
    <mergeCell ref="B25:M25"/>
    <mergeCell ref="A26:A28"/>
    <mergeCell ref="I26:L26"/>
    <mergeCell ref="I27:L27"/>
    <mergeCell ref="I28:L28"/>
    <mergeCell ref="G30:L30"/>
    <mergeCell ref="G31:L31"/>
    <mergeCell ref="A32:B32"/>
    <mergeCell ref="G32:L32"/>
    <mergeCell ref="A34:M34"/>
  </mergeCells>
  <phoneticPr fontId="2"/>
  <dataValidations count="5">
    <dataValidation type="list" allowBlank="1" showInputMessage="1" showErrorMessage="1" sqref="B16:M16" xr:uid="{DF4A30F2-8EE9-4992-BAF3-A27636E4CB59}">
      <formula1>"1.外窓交換,2.カバー工法窓取付,3.内窓取付,4.ガラス交換"</formula1>
    </dataValidation>
    <dataValidation type="list" allowBlank="1" showInputMessage="1" showErrorMessage="1" sqref="B8:M8" xr:uid="{A8BF76C5-F215-43C2-8D5C-E988B4D78C0D}">
      <formula1>"1.吹込・吹付,2.吹込・吹付以外,"</formula1>
    </dataValidation>
    <dataValidation type="list" allowBlank="1" showInputMessage="1" showErrorMessage="1" sqref="J7:K7" xr:uid="{CED8F015-E44B-4CEC-9159-7ED4BC9E65F4}">
      <formula1>"３．床,"</formula1>
    </dataValidation>
    <dataValidation type="list" allowBlank="1" showInputMessage="1" showErrorMessage="1" sqref="F7:G7" xr:uid="{40F5ADF0-CA6D-4443-B28B-5261203507D0}">
      <formula1>"２．外壁,"</formula1>
    </dataValidation>
    <dataValidation type="list" allowBlank="1" showInputMessage="1" showErrorMessage="1" sqref="B7" xr:uid="{3BB45C79-1097-4229-A5E4-1D5BF495E3F4}">
      <formula1>"１．天井,"</formula1>
    </dataValidation>
  </dataValidations>
  <pageMargins left="0.7" right="0.7" top="0.75" bottom="0.75" header="0.3" footer="0.3"/>
  <pageSetup paperSize="9" scale="9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4D8BE-B83C-41A3-ACDC-57941625EA25}">
  <sheetPr>
    <pageSetUpPr fitToPage="1"/>
  </sheetPr>
  <dimension ref="A1:P32"/>
  <sheetViews>
    <sheetView showZeros="0" zoomScale="115" zoomScaleNormal="115" zoomScaleSheetLayoutView="85" zoomScalePageLayoutView="85" workbookViewId="0">
      <selection sqref="A1:M1"/>
    </sheetView>
  </sheetViews>
  <sheetFormatPr defaultColWidth="9.33203125" defaultRowHeight="17.25" x14ac:dyDescent="0.2"/>
  <cols>
    <col min="1" max="1" width="8.83203125" style="113" customWidth="1"/>
    <col min="2" max="2" width="6" style="113" customWidth="1"/>
    <col min="3" max="9" width="5.83203125" style="113" customWidth="1"/>
    <col min="10" max="10" width="8.6640625" style="113" customWidth="1"/>
    <col min="11" max="16" width="5.83203125" style="113" customWidth="1"/>
    <col min="17" max="16384" width="9.33203125" style="113"/>
  </cols>
  <sheetData>
    <row r="1" spans="1:16" ht="17.25" customHeight="1" x14ac:dyDescent="0.2">
      <c r="A1" s="113" t="s">
        <v>178</v>
      </c>
    </row>
    <row r="2" spans="1:16" ht="17.25" customHeight="1" x14ac:dyDescent="0.2">
      <c r="A2" s="114" t="s">
        <v>33</v>
      </c>
      <c r="B2" s="114"/>
      <c r="C2" s="114"/>
      <c r="D2" s="114"/>
      <c r="E2" s="114"/>
      <c r="F2" s="114"/>
      <c r="G2" s="114"/>
      <c r="H2" s="114"/>
      <c r="I2" s="114"/>
      <c r="J2" s="114"/>
      <c r="K2" s="114"/>
      <c r="L2" s="114"/>
      <c r="M2" s="114"/>
      <c r="N2" s="114"/>
      <c r="O2" s="114"/>
      <c r="P2" s="114"/>
    </row>
    <row r="3" spans="1:16" ht="17.25" customHeight="1" x14ac:dyDescent="0.2">
      <c r="A3" s="114" t="s">
        <v>179</v>
      </c>
      <c r="B3" s="114"/>
      <c r="C3" s="114"/>
      <c r="D3" s="114"/>
      <c r="E3" s="114"/>
      <c r="F3" s="114"/>
      <c r="G3" s="114"/>
      <c r="H3" s="114"/>
      <c r="I3" s="114"/>
      <c r="J3" s="114"/>
      <c r="K3" s="114"/>
      <c r="L3" s="114"/>
      <c r="M3" s="114"/>
      <c r="N3" s="114"/>
      <c r="O3" s="114"/>
      <c r="P3" s="114"/>
    </row>
    <row r="4" spans="1:16" ht="17.25" customHeight="1" x14ac:dyDescent="0.2">
      <c r="J4" s="115" t="s">
        <v>8</v>
      </c>
      <c r="K4" s="116"/>
      <c r="L4" s="117" t="s">
        <v>7</v>
      </c>
      <c r="M4" s="116"/>
      <c r="N4" s="117" t="s">
        <v>6</v>
      </c>
      <c r="O4" s="116"/>
      <c r="P4" s="117" t="s">
        <v>5</v>
      </c>
    </row>
    <row r="5" spans="1:16" ht="17.25" customHeight="1" x14ac:dyDescent="0.2">
      <c r="A5" s="113" t="s">
        <v>2</v>
      </c>
    </row>
    <row r="6" spans="1:16" ht="17.25" customHeight="1" x14ac:dyDescent="0.2">
      <c r="I6" s="113" t="s">
        <v>3</v>
      </c>
    </row>
    <row r="7" spans="1:16" ht="17.25" customHeight="1" x14ac:dyDescent="0.2">
      <c r="F7" s="299"/>
      <c r="I7" s="309" t="s">
        <v>10</v>
      </c>
      <c r="J7" s="309"/>
      <c r="K7" s="118" t="s">
        <v>13</v>
      </c>
      <c r="L7" s="310"/>
      <c r="M7" s="310"/>
      <c r="N7" s="310"/>
      <c r="O7" s="310"/>
      <c r="P7" s="311"/>
    </row>
    <row r="8" spans="1:16" ht="17.25" customHeight="1" x14ac:dyDescent="0.2">
      <c r="F8" s="299"/>
      <c r="I8" s="309"/>
      <c r="J8" s="309"/>
      <c r="K8" s="312"/>
      <c r="L8" s="313"/>
      <c r="M8" s="313"/>
      <c r="N8" s="313"/>
      <c r="O8" s="313"/>
      <c r="P8" s="314"/>
    </row>
    <row r="9" spans="1:16" x14ac:dyDescent="0.2">
      <c r="F9" s="299"/>
      <c r="I9" s="309"/>
      <c r="J9" s="309"/>
      <c r="K9" s="315"/>
      <c r="L9" s="316"/>
      <c r="M9" s="316"/>
      <c r="N9" s="316"/>
      <c r="O9" s="316"/>
      <c r="P9" s="317"/>
    </row>
    <row r="10" spans="1:16" ht="17.25" customHeight="1" x14ac:dyDescent="0.2">
      <c r="F10" s="119"/>
      <c r="I10" s="304" t="s">
        <v>9</v>
      </c>
      <c r="J10" s="304"/>
      <c r="K10" s="305"/>
      <c r="L10" s="306"/>
      <c r="M10" s="306"/>
      <c r="N10" s="306"/>
      <c r="O10" s="306"/>
      <c r="P10" s="307"/>
    </row>
    <row r="11" spans="1:16" ht="17.25" customHeight="1" x14ac:dyDescent="0.2">
      <c r="F11" s="119"/>
      <c r="I11" s="304" t="s">
        <v>11</v>
      </c>
      <c r="J11" s="304"/>
      <c r="K11" s="305"/>
      <c r="L11" s="306"/>
      <c r="M11" s="306"/>
      <c r="N11" s="306"/>
      <c r="O11" s="306"/>
      <c r="P11" s="307"/>
    </row>
    <row r="12" spans="1:16" ht="17.25" customHeight="1" x14ac:dyDescent="0.2">
      <c r="F12" s="119"/>
      <c r="I12" s="304" t="s">
        <v>12</v>
      </c>
      <c r="J12" s="304"/>
      <c r="K12" s="305"/>
      <c r="L12" s="306"/>
      <c r="M12" s="306"/>
      <c r="N12" s="306"/>
      <c r="O12" s="306"/>
      <c r="P12" s="307"/>
    </row>
    <row r="14" spans="1:16" ht="17.25" customHeight="1" x14ac:dyDescent="0.2">
      <c r="A14" s="113" t="s">
        <v>72</v>
      </c>
      <c r="B14" s="116"/>
      <c r="C14" s="117" t="s">
        <v>7</v>
      </c>
      <c r="D14" s="116"/>
      <c r="E14" s="117" t="s">
        <v>6</v>
      </c>
      <c r="F14" s="116"/>
      <c r="G14" s="302" t="s">
        <v>292</v>
      </c>
      <c r="H14" s="302"/>
      <c r="I14" s="116"/>
      <c r="J14" s="308" t="s">
        <v>183</v>
      </c>
      <c r="K14" s="308"/>
      <c r="L14" s="308"/>
      <c r="M14" s="308"/>
      <c r="N14" s="308"/>
      <c r="O14" s="308"/>
      <c r="P14" s="308"/>
    </row>
    <row r="15" spans="1:16" ht="36" customHeight="1" x14ac:dyDescent="0.2">
      <c r="A15" s="297" t="s">
        <v>184</v>
      </c>
      <c r="B15" s="297"/>
      <c r="C15" s="297"/>
      <c r="D15" s="297"/>
      <c r="E15" s="297"/>
      <c r="F15" s="297"/>
      <c r="G15" s="297"/>
      <c r="H15" s="297"/>
      <c r="I15" s="297"/>
      <c r="J15" s="297"/>
      <c r="K15" s="297"/>
      <c r="L15" s="297"/>
      <c r="M15" s="297"/>
      <c r="N15" s="297"/>
      <c r="O15" s="297"/>
      <c r="P15" s="297"/>
    </row>
    <row r="16" spans="1:16" x14ac:dyDescent="0.2">
      <c r="A16" s="120"/>
      <c r="B16" s="120"/>
      <c r="C16" s="120"/>
      <c r="D16" s="120"/>
      <c r="E16" s="120"/>
      <c r="F16" s="120"/>
      <c r="G16" s="120"/>
      <c r="H16" s="120"/>
      <c r="I16" s="120"/>
      <c r="J16" s="120"/>
      <c r="K16" s="120"/>
      <c r="L16" s="120"/>
      <c r="M16" s="120"/>
      <c r="N16" s="120"/>
      <c r="O16" s="120"/>
      <c r="P16" s="120"/>
    </row>
    <row r="17" spans="1:16" x14ac:dyDescent="0.2">
      <c r="A17" s="298" t="s">
        <v>218</v>
      </c>
      <c r="B17" s="298"/>
      <c r="C17" s="298"/>
      <c r="D17" s="298"/>
      <c r="E17" s="121"/>
      <c r="F17" s="299" t="s">
        <v>297</v>
      </c>
      <c r="G17" s="299"/>
      <c r="H17" s="299"/>
      <c r="I17" s="299" t="s">
        <v>298</v>
      </c>
      <c r="J17" s="299"/>
      <c r="K17" s="300"/>
      <c r="L17" s="300"/>
      <c r="M17" s="300"/>
      <c r="N17" s="300"/>
      <c r="O17" s="300"/>
      <c r="P17" s="300"/>
    </row>
    <row r="18" spans="1:16" x14ac:dyDescent="0.2">
      <c r="A18" s="120"/>
      <c r="B18" s="120"/>
      <c r="C18" s="120"/>
      <c r="D18" s="120"/>
      <c r="E18" s="121"/>
      <c r="F18" s="299" t="s">
        <v>299</v>
      </c>
      <c r="G18" s="299"/>
      <c r="H18" s="299"/>
      <c r="I18" s="299" t="s">
        <v>298</v>
      </c>
      <c r="J18" s="299"/>
      <c r="K18" s="301"/>
      <c r="L18" s="301"/>
      <c r="M18" s="301"/>
      <c r="N18" s="301"/>
      <c r="O18" s="301"/>
      <c r="P18" s="301"/>
    </row>
    <row r="19" spans="1:16" x14ac:dyDescent="0.2">
      <c r="A19" s="120"/>
      <c r="B19" s="120"/>
      <c r="C19" s="120"/>
      <c r="D19" s="120"/>
      <c r="E19" s="120"/>
      <c r="F19" s="120"/>
      <c r="G19" s="120"/>
      <c r="H19" s="120"/>
      <c r="I19" s="120"/>
      <c r="J19" s="120"/>
      <c r="K19" s="120"/>
      <c r="L19" s="120"/>
      <c r="M19" s="120"/>
      <c r="N19" s="120"/>
      <c r="O19" s="120"/>
      <c r="P19" s="120"/>
    </row>
    <row r="20" spans="1:16" ht="17.25" customHeight="1" x14ac:dyDescent="0.2">
      <c r="A20" s="302" t="s">
        <v>88</v>
      </c>
      <c r="B20" s="302"/>
      <c r="C20" s="302"/>
      <c r="D20" s="302"/>
      <c r="E20" s="302"/>
      <c r="F20" s="302"/>
      <c r="G20" s="302"/>
      <c r="H20" s="302"/>
      <c r="I20" s="302"/>
      <c r="J20" s="302"/>
      <c r="K20" s="302"/>
      <c r="L20" s="302"/>
      <c r="M20" s="302"/>
      <c r="N20" s="302"/>
      <c r="O20" s="302"/>
      <c r="P20" s="302"/>
    </row>
    <row r="21" spans="1:16" ht="17.25" customHeight="1" x14ac:dyDescent="0.2">
      <c r="A21" s="122"/>
      <c r="B21" s="122"/>
      <c r="C21" s="122"/>
      <c r="D21" s="122"/>
      <c r="E21" s="122"/>
      <c r="F21" s="122"/>
      <c r="G21" s="122"/>
      <c r="H21" s="122"/>
      <c r="I21" s="122"/>
      <c r="J21" s="122"/>
      <c r="K21" s="122"/>
      <c r="L21" s="122"/>
      <c r="M21" s="122"/>
      <c r="N21" s="122"/>
      <c r="O21" s="122"/>
      <c r="P21" s="122"/>
    </row>
    <row r="22" spans="1:16" x14ac:dyDescent="0.2">
      <c r="A22" s="292" t="s">
        <v>83</v>
      </c>
      <c r="B22" s="293"/>
      <c r="C22" s="294"/>
      <c r="D22" s="123"/>
      <c r="E22" s="124"/>
      <c r="F22" s="124"/>
      <c r="G22" s="125" t="s">
        <v>29</v>
      </c>
      <c r="H22" s="303"/>
      <c r="I22" s="277"/>
      <c r="J22" s="277"/>
      <c r="K22" s="277"/>
      <c r="L22" s="125" t="s">
        <v>24</v>
      </c>
      <c r="M22" s="124"/>
      <c r="N22" s="124"/>
      <c r="O22" s="124"/>
      <c r="P22" s="126"/>
    </row>
    <row r="23" spans="1:16" x14ac:dyDescent="0.2">
      <c r="A23" s="292" t="s">
        <v>93</v>
      </c>
      <c r="B23" s="293"/>
      <c r="C23" s="294"/>
      <c r="D23" s="127"/>
      <c r="E23" s="128"/>
      <c r="F23" s="128"/>
      <c r="G23" s="129" t="s">
        <v>29</v>
      </c>
      <c r="H23" s="303"/>
      <c r="I23" s="277"/>
      <c r="J23" s="277"/>
      <c r="K23" s="277"/>
      <c r="L23" s="129" t="s">
        <v>24</v>
      </c>
      <c r="M23" s="128"/>
      <c r="N23" s="128"/>
      <c r="O23" s="128"/>
      <c r="P23" s="130"/>
    </row>
    <row r="24" spans="1:16" x14ac:dyDescent="0.2">
      <c r="A24" s="292" t="s">
        <v>300</v>
      </c>
      <c r="B24" s="293"/>
      <c r="C24" s="294"/>
      <c r="D24" s="295" t="s">
        <v>301</v>
      </c>
      <c r="E24" s="289"/>
      <c r="F24" s="289"/>
      <c r="G24" s="289"/>
      <c r="H24" s="289"/>
      <c r="I24" s="289"/>
      <c r="J24" s="289"/>
      <c r="K24" s="289"/>
      <c r="L24" s="289"/>
      <c r="M24" s="289"/>
      <c r="N24" s="289"/>
      <c r="O24" s="289"/>
      <c r="P24" s="296"/>
    </row>
    <row r="25" spans="1:16" x14ac:dyDescent="0.2">
      <c r="A25" s="281" t="s">
        <v>100</v>
      </c>
      <c r="B25" s="282"/>
      <c r="C25" s="283"/>
      <c r="D25" s="288"/>
      <c r="E25" s="277"/>
      <c r="F25" s="277"/>
      <c r="G25" s="289" t="s">
        <v>301</v>
      </c>
      <c r="H25" s="289"/>
      <c r="I25" s="289"/>
      <c r="J25" s="277"/>
      <c r="K25" s="277"/>
      <c r="L25" s="277"/>
      <c r="M25" s="290" t="s">
        <v>301</v>
      </c>
      <c r="N25" s="290"/>
      <c r="O25" s="290"/>
      <c r="P25" s="291"/>
    </row>
    <row r="26" spans="1:16" x14ac:dyDescent="0.2">
      <c r="A26" s="284"/>
      <c r="B26" s="285"/>
      <c r="C26" s="286"/>
      <c r="D26" s="292" t="s">
        <v>97</v>
      </c>
      <c r="E26" s="293"/>
      <c r="F26" s="293"/>
      <c r="G26" s="290" t="s">
        <v>301</v>
      </c>
      <c r="H26" s="290"/>
      <c r="I26" s="290"/>
      <c r="J26" s="293" t="s">
        <v>98</v>
      </c>
      <c r="K26" s="293"/>
      <c r="L26" s="293"/>
      <c r="M26" s="277"/>
      <c r="N26" s="277"/>
      <c r="O26" s="277"/>
      <c r="P26" s="278"/>
    </row>
    <row r="27" spans="1:16" x14ac:dyDescent="0.2">
      <c r="A27" s="284"/>
      <c r="B27" s="285"/>
      <c r="C27" s="286"/>
      <c r="D27" s="292" t="s">
        <v>9</v>
      </c>
      <c r="E27" s="293"/>
      <c r="F27" s="293"/>
      <c r="G27" s="277"/>
      <c r="H27" s="277"/>
      <c r="I27" s="277"/>
      <c r="J27" s="277"/>
      <c r="K27" s="277"/>
      <c r="L27" s="277"/>
      <c r="M27" s="277"/>
      <c r="N27" s="277"/>
      <c r="O27" s="277"/>
      <c r="P27" s="278"/>
    </row>
    <row r="28" spans="1:16" x14ac:dyDescent="0.2">
      <c r="A28" s="279"/>
      <c r="B28" s="280"/>
      <c r="C28" s="287"/>
      <c r="D28" s="279" t="s">
        <v>99</v>
      </c>
      <c r="E28" s="280"/>
      <c r="F28" s="280"/>
      <c r="G28" s="277"/>
      <c r="H28" s="277"/>
      <c r="I28" s="277"/>
      <c r="J28" s="277"/>
      <c r="K28" s="277"/>
      <c r="L28" s="277"/>
      <c r="M28" s="277"/>
      <c r="N28" s="277"/>
      <c r="O28" s="277"/>
      <c r="P28" s="278"/>
    </row>
    <row r="29" spans="1:16" x14ac:dyDescent="0.2">
      <c r="A29" s="131"/>
      <c r="B29" s="132"/>
      <c r="C29" s="132"/>
      <c r="D29" s="133"/>
      <c r="E29" s="133"/>
      <c r="F29" s="131"/>
      <c r="G29" s="131"/>
      <c r="H29" s="131"/>
      <c r="I29" s="131"/>
      <c r="J29" s="131"/>
      <c r="K29" s="131"/>
      <c r="L29" s="131"/>
      <c r="M29" s="133"/>
      <c r="N29" s="133"/>
      <c r="O29" s="133"/>
      <c r="P29" s="133"/>
    </row>
    <row r="30" spans="1:16" x14ac:dyDescent="0.2">
      <c r="A30" s="134"/>
      <c r="B30" s="113" t="s">
        <v>22</v>
      </c>
    </row>
    <row r="31" spans="1:16" x14ac:dyDescent="0.2">
      <c r="A31" s="135"/>
      <c r="B31" s="113" t="s">
        <v>23</v>
      </c>
    </row>
    <row r="32" spans="1:16" x14ac:dyDescent="0.2">
      <c r="A32" s="136"/>
      <c r="B32" s="113" t="s">
        <v>30</v>
      </c>
    </row>
  </sheetData>
  <protectedRanges>
    <protectedRange sqref="K4 M4 O4" name="範囲1_1"/>
  </protectedRanges>
  <mergeCells count="40">
    <mergeCell ref="F7:F9"/>
    <mergeCell ref="I7:J9"/>
    <mergeCell ref="L7:P7"/>
    <mergeCell ref="I10:J10"/>
    <mergeCell ref="K10:P10"/>
    <mergeCell ref="K8:P9"/>
    <mergeCell ref="I11:J11"/>
    <mergeCell ref="K11:P11"/>
    <mergeCell ref="I12:J12"/>
    <mergeCell ref="K12:P12"/>
    <mergeCell ref="G14:H14"/>
    <mergeCell ref="J14:P14"/>
    <mergeCell ref="A24:C24"/>
    <mergeCell ref="D24:P24"/>
    <mergeCell ref="A15:P15"/>
    <mergeCell ref="A17:D17"/>
    <mergeCell ref="F17:H17"/>
    <mergeCell ref="I17:J17"/>
    <mergeCell ref="K17:P17"/>
    <mergeCell ref="F18:H18"/>
    <mergeCell ref="I18:J18"/>
    <mergeCell ref="K18:P18"/>
    <mergeCell ref="A20:P20"/>
    <mergeCell ref="A22:C22"/>
    <mergeCell ref="H22:K22"/>
    <mergeCell ref="A23:C23"/>
    <mergeCell ref="H23:K23"/>
    <mergeCell ref="G27:P27"/>
    <mergeCell ref="D28:F28"/>
    <mergeCell ref="G28:P28"/>
    <mergeCell ref="A25:C28"/>
    <mergeCell ref="D25:F25"/>
    <mergeCell ref="G25:I25"/>
    <mergeCell ref="J25:L25"/>
    <mergeCell ref="M25:P25"/>
    <mergeCell ref="D26:F26"/>
    <mergeCell ref="G26:I26"/>
    <mergeCell ref="J26:L26"/>
    <mergeCell ref="M26:P26"/>
    <mergeCell ref="D27:F27"/>
  </mergeCells>
  <phoneticPr fontId="2"/>
  <conditionalFormatting sqref="D24:P24">
    <cfRule type="cellIs" dxfId="3" priority="4" operator="equal">
      <formula>"　"</formula>
    </cfRule>
  </conditionalFormatting>
  <conditionalFormatting sqref="G25:I25">
    <cfRule type="cellIs" dxfId="2" priority="3" operator="equal">
      <formula>"　"</formula>
    </cfRule>
  </conditionalFormatting>
  <conditionalFormatting sqref="G26:I26">
    <cfRule type="cellIs" dxfId="1" priority="1" operator="equal">
      <formula>"　"</formula>
    </cfRule>
  </conditionalFormatting>
  <conditionalFormatting sqref="M25:P25">
    <cfRule type="cellIs" dxfId="0" priority="2" operator="equal">
      <formula>"　"</formula>
    </cfRule>
  </conditionalFormatting>
  <dataValidations count="4">
    <dataValidation type="list" allowBlank="1" showInputMessage="1" showErrorMessage="1" sqref="D24:P24" xr:uid="{2F248EBC-6D86-43C5-B852-A9DD0BD2A2CA}">
      <formula1>"申請者本人 ※補助金支払委任状は不要です,施工業者（代理申請者）※補助金支払委任状が必要です,　"</formula1>
    </dataValidation>
    <dataValidation type="list" allowBlank="1" showInputMessage="1" showErrorMessage="1" sqref="G25:I25" xr:uid="{79320217-5C71-4B3A-A50C-5060D2A2E30D}">
      <formula1>"銀行,信用金庫,農協,　"</formula1>
    </dataValidation>
    <dataValidation type="list" allowBlank="1" showInputMessage="1" showErrorMessage="1" sqref="M25:P25" xr:uid="{2385663A-5D8C-4342-B92B-726AC3F74BDD}">
      <formula1>"本店,支店,　"</formula1>
    </dataValidation>
    <dataValidation type="list" allowBlank="1" showInputMessage="1" showErrorMessage="1" sqref="G26:I26" xr:uid="{58ED20C0-8DE4-4639-8CC1-8AB8D5E6D21F}">
      <formula1>"普通,当座,　"</formula1>
    </dataValidation>
  </dataValidations>
  <pageMargins left="0.7" right="0.7" top="0.75" bottom="0.75" header="0.3" footer="0.3"/>
  <pageSetup paperSize="9" scale="98"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E95BA-FA19-44D3-9D50-BC374912EA28}">
  <sheetPr>
    <pageSetUpPr fitToPage="1"/>
  </sheetPr>
  <dimension ref="A1:P30"/>
  <sheetViews>
    <sheetView showZeros="0" zoomScale="85" zoomScaleNormal="85" zoomScaleSheetLayoutView="85" zoomScalePageLayoutView="85" workbookViewId="0">
      <selection sqref="A1:M1"/>
    </sheetView>
  </sheetViews>
  <sheetFormatPr defaultColWidth="9.33203125" defaultRowHeight="17.25" x14ac:dyDescent="0.2"/>
  <cols>
    <col min="1" max="1" width="8.83203125" style="113" customWidth="1"/>
    <col min="2" max="2" width="6" style="113" customWidth="1"/>
    <col min="3" max="9" width="5.83203125" style="113" customWidth="1"/>
    <col min="10" max="10" width="10.5" style="113" customWidth="1"/>
    <col min="11" max="16" width="5.83203125" style="113" customWidth="1"/>
    <col min="17" max="16384" width="9.33203125" style="113"/>
  </cols>
  <sheetData>
    <row r="1" spans="1:16" ht="17.25" customHeight="1" x14ac:dyDescent="0.2">
      <c r="A1" s="113" t="s">
        <v>302</v>
      </c>
    </row>
    <row r="2" spans="1:16" ht="17.25" customHeight="1" x14ac:dyDescent="0.2">
      <c r="A2" s="114" t="s">
        <v>33</v>
      </c>
      <c r="B2" s="114"/>
      <c r="C2" s="114"/>
      <c r="D2" s="114"/>
      <c r="E2" s="114"/>
      <c r="F2" s="114"/>
      <c r="G2" s="114"/>
      <c r="H2" s="114"/>
      <c r="I2" s="114"/>
      <c r="J2" s="114"/>
      <c r="K2" s="114"/>
      <c r="L2" s="114"/>
      <c r="M2" s="114"/>
      <c r="N2" s="114"/>
      <c r="O2" s="114"/>
      <c r="P2" s="114"/>
    </row>
    <row r="3" spans="1:16" ht="17.25" customHeight="1" x14ac:dyDescent="0.2">
      <c r="A3" s="114" t="s">
        <v>303</v>
      </c>
      <c r="B3" s="114"/>
      <c r="C3" s="114"/>
      <c r="D3" s="114"/>
      <c r="E3" s="114"/>
      <c r="F3" s="114"/>
      <c r="G3" s="114"/>
      <c r="H3" s="114"/>
      <c r="I3" s="114"/>
      <c r="J3" s="114"/>
      <c r="K3" s="114"/>
      <c r="L3" s="114"/>
      <c r="M3" s="114"/>
      <c r="N3" s="114"/>
      <c r="O3" s="114"/>
      <c r="P3" s="114"/>
    </row>
    <row r="4" spans="1:16" ht="17.25" customHeight="1" x14ac:dyDescent="0.2">
      <c r="J4" s="115" t="s">
        <v>8</v>
      </c>
      <c r="K4" s="116"/>
      <c r="L4" s="117" t="s">
        <v>7</v>
      </c>
      <c r="M4" s="116"/>
      <c r="N4" s="117" t="s">
        <v>6</v>
      </c>
      <c r="O4" s="116"/>
      <c r="P4" s="117" t="s">
        <v>5</v>
      </c>
    </row>
    <row r="5" spans="1:16" ht="17.25" customHeight="1" x14ac:dyDescent="0.2">
      <c r="A5" s="113" t="s">
        <v>2</v>
      </c>
    </row>
    <row r="6" spans="1:16" ht="17.25" customHeight="1" x14ac:dyDescent="0.2">
      <c r="I6" s="113" t="s">
        <v>3</v>
      </c>
    </row>
    <row r="7" spans="1:16" ht="17.25" customHeight="1" x14ac:dyDescent="0.2">
      <c r="F7" s="299"/>
      <c r="I7" s="309" t="s">
        <v>10</v>
      </c>
      <c r="J7" s="309"/>
      <c r="K7" s="118" t="s">
        <v>13</v>
      </c>
      <c r="L7" s="310"/>
      <c r="M7" s="310"/>
      <c r="N7" s="310"/>
      <c r="O7" s="310"/>
      <c r="P7" s="311"/>
    </row>
    <row r="8" spans="1:16" ht="39.950000000000003" customHeight="1" x14ac:dyDescent="0.2">
      <c r="F8" s="299"/>
      <c r="I8" s="309"/>
      <c r="J8" s="309"/>
      <c r="K8" s="315"/>
      <c r="L8" s="316"/>
      <c r="M8" s="316"/>
      <c r="N8" s="316"/>
      <c r="O8" s="316"/>
      <c r="P8" s="317"/>
    </row>
    <row r="9" spans="1:16" ht="17.25" customHeight="1" x14ac:dyDescent="0.2">
      <c r="F9" s="119"/>
      <c r="I9" s="304" t="s">
        <v>9</v>
      </c>
      <c r="J9" s="304"/>
      <c r="K9" s="137"/>
      <c r="L9" s="138"/>
      <c r="M9" s="138"/>
      <c r="N9" s="138"/>
      <c r="O9" s="138"/>
      <c r="P9" s="139"/>
    </row>
    <row r="10" spans="1:16" ht="17.25" customHeight="1" x14ac:dyDescent="0.2">
      <c r="F10" s="119"/>
      <c r="I10" s="304" t="s">
        <v>11</v>
      </c>
      <c r="J10" s="304"/>
      <c r="K10" s="137"/>
      <c r="L10" s="140"/>
      <c r="M10" s="140"/>
      <c r="N10" s="140"/>
      <c r="O10" s="140"/>
      <c r="P10" s="141"/>
    </row>
    <row r="11" spans="1:16" ht="17.25" customHeight="1" x14ac:dyDescent="0.2">
      <c r="F11" s="119"/>
      <c r="I11" s="304" t="s">
        <v>12</v>
      </c>
      <c r="J11" s="304"/>
      <c r="K11" s="137"/>
      <c r="L11" s="142"/>
      <c r="M11" s="142"/>
      <c r="N11" s="142"/>
      <c r="O11" s="142"/>
      <c r="P11" s="143"/>
    </row>
    <row r="13" spans="1:16" ht="17.25" customHeight="1" x14ac:dyDescent="0.2">
      <c r="A13" s="113" t="s">
        <v>72</v>
      </c>
      <c r="B13" s="116"/>
      <c r="C13" s="117" t="s">
        <v>7</v>
      </c>
      <c r="D13" s="116"/>
      <c r="E13" s="117" t="s">
        <v>6</v>
      </c>
      <c r="F13" s="116"/>
      <c r="G13" s="302" t="s">
        <v>292</v>
      </c>
      <c r="H13" s="302"/>
      <c r="I13" s="116"/>
      <c r="J13" s="308" t="s">
        <v>304</v>
      </c>
      <c r="K13" s="308"/>
      <c r="L13" s="308"/>
      <c r="M13" s="308"/>
      <c r="N13" s="308"/>
      <c r="O13" s="308"/>
      <c r="P13" s="308"/>
    </row>
    <row r="14" spans="1:16" x14ac:dyDescent="0.2">
      <c r="A14" s="297" t="s">
        <v>305</v>
      </c>
      <c r="B14" s="297"/>
      <c r="C14" s="297"/>
      <c r="D14" s="297"/>
      <c r="E14" s="297"/>
      <c r="F14" s="297"/>
      <c r="G14" s="297"/>
      <c r="H14" s="297"/>
      <c r="I14" s="297"/>
      <c r="J14" s="297"/>
      <c r="K14" s="297"/>
      <c r="L14" s="297"/>
      <c r="M14" s="297"/>
      <c r="N14" s="297"/>
      <c r="O14" s="297"/>
      <c r="P14" s="297"/>
    </row>
    <row r="15" spans="1:16" x14ac:dyDescent="0.2">
      <c r="A15" s="120"/>
      <c r="B15" s="120"/>
      <c r="C15" s="120"/>
      <c r="D15" s="120"/>
      <c r="E15" s="120"/>
      <c r="F15" s="120"/>
      <c r="G15" s="120"/>
      <c r="H15" s="120"/>
      <c r="I15" s="120"/>
      <c r="J15" s="120"/>
      <c r="K15" s="120"/>
      <c r="L15" s="120"/>
      <c r="M15" s="120"/>
      <c r="N15" s="120"/>
      <c r="O15" s="120"/>
      <c r="P15" s="120"/>
    </row>
    <row r="16" spans="1:16" ht="32.1" customHeight="1" x14ac:dyDescent="0.2">
      <c r="A16" s="298" t="s">
        <v>218</v>
      </c>
      <c r="B16" s="298"/>
      <c r="C16" s="298"/>
      <c r="D16" s="298"/>
      <c r="E16" s="121"/>
      <c r="F16" s="299" t="s">
        <v>297</v>
      </c>
      <c r="G16" s="299"/>
      <c r="H16" s="299"/>
      <c r="I16" s="299" t="s">
        <v>298</v>
      </c>
      <c r="J16" s="299"/>
      <c r="K16" s="300"/>
      <c r="L16" s="300"/>
      <c r="M16" s="300"/>
      <c r="N16" s="300"/>
      <c r="O16" s="300"/>
      <c r="P16" s="300"/>
    </row>
    <row r="17" spans="1:16" ht="32.1" customHeight="1" x14ac:dyDescent="0.2">
      <c r="A17" s="120"/>
      <c r="B17" s="120"/>
      <c r="C17" s="120"/>
      <c r="D17" s="120"/>
      <c r="E17" s="121"/>
      <c r="F17" s="299" t="s">
        <v>299</v>
      </c>
      <c r="G17" s="299"/>
      <c r="H17" s="299"/>
      <c r="I17" s="299" t="s">
        <v>298</v>
      </c>
      <c r="J17" s="299"/>
      <c r="K17" s="301"/>
      <c r="L17" s="301"/>
      <c r="M17" s="301"/>
      <c r="N17" s="301"/>
      <c r="O17" s="301"/>
      <c r="P17" s="301"/>
    </row>
    <row r="18" spans="1:16" x14ac:dyDescent="0.2">
      <c r="A18" s="120"/>
      <c r="B18" s="120"/>
      <c r="C18" s="120"/>
      <c r="D18" s="120"/>
      <c r="E18" s="120"/>
      <c r="F18" s="120"/>
      <c r="G18" s="120"/>
      <c r="H18" s="120"/>
      <c r="I18" s="120"/>
      <c r="J18" s="120"/>
      <c r="K18" s="120"/>
      <c r="L18" s="120"/>
      <c r="M18" s="120"/>
      <c r="N18" s="120"/>
      <c r="O18" s="120"/>
      <c r="P18" s="120"/>
    </row>
    <row r="19" spans="1:16" ht="17.25" customHeight="1" x14ac:dyDescent="0.2">
      <c r="A19" s="302" t="s">
        <v>88</v>
      </c>
      <c r="B19" s="302"/>
      <c r="C19" s="302"/>
      <c r="D19" s="302"/>
      <c r="E19" s="302"/>
      <c r="F19" s="302"/>
      <c r="G19" s="302"/>
      <c r="H19" s="302"/>
      <c r="I19" s="302"/>
      <c r="J19" s="302"/>
      <c r="K19" s="302"/>
      <c r="L19" s="302"/>
      <c r="M19" s="302"/>
      <c r="N19" s="302"/>
      <c r="O19" s="302"/>
      <c r="P19" s="302"/>
    </row>
    <row r="20" spans="1:16" ht="17.25" customHeight="1" x14ac:dyDescent="0.2">
      <c r="A20" s="122"/>
      <c r="B20" s="122"/>
      <c r="C20" s="122"/>
      <c r="D20" s="122"/>
      <c r="E20" s="122"/>
      <c r="F20" s="122"/>
      <c r="G20" s="122"/>
      <c r="H20" s="122"/>
      <c r="I20" s="122"/>
      <c r="J20" s="122"/>
      <c r="K20" s="122"/>
      <c r="L20" s="122"/>
      <c r="M20" s="122"/>
      <c r="N20" s="122"/>
      <c r="O20" s="122"/>
      <c r="P20" s="122"/>
    </row>
    <row r="21" spans="1:16" ht="50.1" customHeight="1" x14ac:dyDescent="0.2">
      <c r="A21" s="292" t="s">
        <v>83</v>
      </c>
      <c r="B21" s="293"/>
      <c r="C21" s="294"/>
      <c r="D21" s="123"/>
      <c r="E21" s="124"/>
      <c r="F21" s="124"/>
      <c r="G21" s="125" t="s">
        <v>29</v>
      </c>
      <c r="H21" s="303"/>
      <c r="I21" s="277"/>
      <c r="J21" s="277"/>
      <c r="K21" s="277"/>
      <c r="L21" s="125" t="s">
        <v>24</v>
      </c>
      <c r="M21" s="124"/>
      <c r="N21" s="124"/>
      <c r="O21" s="124"/>
      <c r="P21" s="126"/>
    </row>
    <row r="22" spans="1:16" ht="50.1" customHeight="1" x14ac:dyDescent="0.2">
      <c r="A22" s="292" t="s">
        <v>93</v>
      </c>
      <c r="B22" s="293"/>
      <c r="C22" s="294"/>
      <c r="D22" s="127"/>
      <c r="E22" s="128"/>
      <c r="F22" s="128"/>
      <c r="G22" s="129" t="s">
        <v>29</v>
      </c>
      <c r="H22" s="303"/>
      <c r="I22" s="277"/>
      <c r="J22" s="277"/>
      <c r="K22" s="277"/>
      <c r="L22" s="129" t="s">
        <v>24</v>
      </c>
      <c r="M22" s="128"/>
      <c r="N22" s="128"/>
      <c r="O22" s="128"/>
      <c r="P22" s="130"/>
    </row>
    <row r="23" spans="1:16" ht="50.1" customHeight="1" x14ac:dyDescent="0.2">
      <c r="A23" s="281" t="s">
        <v>306</v>
      </c>
      <c r="B23" s="282"/>
      <c r="C23" s="283"/>
      <c r="D23" s="318" t="s">
        <v>307</v>
      </c>
      <c r="E23" s="293"/>
      <c r="F23" s="293"/>
      <c r="G23" s="319"/>
      <c r="H23" s="319"/>
      <c r="I23" s="319"/>
      <c r="J23" s="319"/>
      <c r="K23" s="319"/>
      <c r="L23" s="319"/>
      <c r="M23" s="319"/>
      <c r="N23" s="319"/>
      <c r="O23" s="319"/>
      <c r="P23" s="320"/>
    </row>
    <row r="24" spans="1:16" ht="17.100000000000001" customHeight="1" x14ac:dyDescent="0.2">
      <c r="A24" s="284"/>
      <c r="B24" s="285"/>
      <c r="C24" s="286"/>
      <c r="D24" s="281" t="s">
        <v>10</v>
      </c>
      <c r="E24" s="282"/>
      <c r="F24" s="282"/>
      <c r="G24" s="144" t="s">
        <v>58</v>
      </c>
      <c r="H24" s="319"/>
      <c r="I24" s="319"/>
      <c r="J24" s="319"/>
      <c r="K24" s="319"/>
      <c r="L24" s="319"/>
      <c r="M24" s="319"/>
      <c r="N24" s="319"/>
      <c r="O24" s="319"/>
      <c r="P24" s="320"/>
    </row>
    <row r="25" spans="1:16" ht="33" customHeight="1" x14ac:dyDescent="0.2">
      <c r="A25" s="284"/>
      <c r="B25" s="285"/>
      <c r="C25" s="286"/>
      <c r="D25" s="279"/>
      <c r="E25" s="280"/>
      <c r="F25" s="280"/>
      <c r="G25" s="321"/>
      <c r="H25" s="321"/>
      <c r="I25" s="321"/>
      <c r="J25" s="321"/>
      <c r="K25" s="321"/>
      <c r="L25" s="321"/>
      <c r="M25" s="321"/>
      <c r="N25" s="321"/>
      <c r="O25" s="321"/>
      <c r="P25" s="322"/>
    </row>
    <row r="26" spans="1:16" ht="50.1" customHeight="1" x14ac:dyDescent="0.2">
      <c r="A26" s="279"/>
      <c r="B26" s="280"/>
      <c r="C26" s="287"/>
      <c r="D26" s="279" t="s">
        <v>188</v>
      </c>
      <c r="E26" s="280"/>
      <c r="F26" s="280"/>
      <c r="G26" s="319"/>
      <c r="H26" s="319"/>
      <c r="I26" s="319"/>
      <c r="J26" s="319"/>
      <c r="K26" s="319"/>
      <c r="L26" s="319"/>
      <c r="M26" s="319"/>
      <c r="N26" s="319"/>
      <c r="O26" s="319"/>
      <c r="P26" s="320"/>
    </row>
    <row r="27" spans="1:16" ht="30" customHeight="1" x14ac:dyDescent="0.2">
      <c r="A27" s="131"/>
      <c r="B27" s="132"/>
      <c r="C27" s="132"/>
      <c r="D27" s="133"/>
      <c r="E27" s="133"/>
      <c r="F27" s="131"/>
      <c r="G27" s="131"/>
      <c r="H27" s="131"/>
      <c r="I27" s="131"/>
      <c r="J27" s="131"/>
      <c r="K27" s="131"/>
      <c r="L27" s="131"/>
      <c r="M27" s="133"/>
      <c r="N27" s="133"/>
      <c r="O27" s="133"/>
      <c r="P27" s="133"/>
    </row>
    <row r="28" spans="1:16" x14ac:dyDescent="0.2">
      <c r="A28" s="134"/>
      <c r="B28" s="113" t="s">
        <v>22</v>
      </c>
    </row>
    <row r="29" spans="1:16" x14ac:dyDescent="0.2">
      <c r="A29" s="135"/>
      <c r="B29" s="113" t="s">
        <v>23</v>
      </c>
    </row>
    <row r="30" spans="1:16" x14ac:dyDescent="0.2">
      <c r="A30" s="136"/>
      <c r="B30" s="113" t="s">
        <v>30</v>
      </c>
    </row>
  </sheetData>
  <protectedRanges>
    <protectedRange sqref="K4 M4 O4" name="範囲1"/>
  </protectedRanges>
  <mergeCells count="30">
    <mergeCell ref="I10:J10"/>
    <mergeCell ref="F7:F8"/>
    <mergeCell ref="I7:J8"/>
    <mergeCell ref="L7:P7"/>
    <mergeCell ref="K8:P8"/>
    <mergeCell ref="I9:J9"/>
    <mergeCell ref="I11:J11"/>
    <mergeCell ref="G13:H13"/>
    <mergeCell ref="J13:P13"/>
    <mergeCell ref="A14:P14"/>
    <mergeCell ref="A16:D16"/>
    <mergeCell ref="F16:H16"/>
    <mergeCell ref="I16:J16"/>
    <mergeCell ref="K16:P16"/>
    <mergeCell ref="F17:H17"/>
    <mergeCell ref="I17:J17"/>
    <mergeCell ref="K17:P17"/>
    <mergeCell ref="A19:P19"/>
    <mergeCell ref="A21:C21"/>
    <mergeCell ref="H21:K21"/>
    <mergeCell ref="A22:C22"/>
    <mergeCell ref="H22:K22"/>
    <mergeCell ref="A23:C26"/>
    <mergeCell ref="D23:F23"/>
    <mergeCell ref="G23:P23"/>
    <mergeCell ref="D24:F25"/>
    <mergeCell ref="H24:P24"/>
    <mergeCell ref="G25:P25"/>
    <mergeCell ref="D26:F26"/>
    <mergeCell ref="G26:P26"/>
  </mergeCells>
  <phoneticPr fontId="2"/>
  <pageMargins left="0.7" right="0.7" top="0.75" bottom="0.75" header="0.3" footer="0.3"/>
  <pageSetup paperSize="9" scale="9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C8DC8-E0DD-49EE-BF97-B1309A674C7B}">
  <sheetPr>
    <pageSetUpPr fitToPage="1"/>
  </sheetPr>
  <dimension ref="A1:M17"/>
  <sheetViews>
    <sheetView showWhiteSpace="0" zoomScale="145" zoomScaleNormal="145" zoomScaleSheetLayoutView="85" workbookViewId="0">
      <selection sqref="A1:M1"/>
    </sheetView>
  </sheetViews>
  <sheetFormatPr defaultColWidth="8.83203125" defaultRowHeight="17.25" x14ac:dyDescent="0.2"/>
  <cols>
    <col min="1" max="1" width="8.1640625" style="117" customWidth="1"/>
    <col min="2" max="10" width="8.83203125" style="113"/>
    <col min="11" max="11" width="2.83203125" style="113" customWidth="1"/>
    <col min="12" max="12" width="19.6640625" style="113" customWidth="1"/>
    <col min="13" max="16384" width="8.83203125" style="113"/>
  </cols>
  <sheetData>
    <row r="1" spans="1:13" s="145" customFormat="1" ht="16.5" x14ac:dyDescent="0.2">
      <c r="A1" s="324" t="s">
        <v>308</v>
      </c>
      <c r="B1" s="324"/>
      <c r="C1" s="324"/>
      <c r="D1" s="324"/>
      <c r="E1" s="324"/>
      <c r="F1" s="324"/>
      <c r="G1" s="324"/>
      <c r="H1" s="324"/>
      <c r="I1" s="324"/>
      <c r="J1" s="324"/>
      <c r="K1" s="324"/>
      <c r="L1" s="324"/>
    </row>
    <row r="2" spans="1:13" s="145" customFormat="1" ht="16.5" x14ac:dyDescent="0.2">
      <c r="A2" s="325" t="s">
        <v>309</v>
      </c>
      <c r="B2" s="325"/>
      <c r="C2" s="325"/>
      <c r="D2" s="325"/>
      <c r="E2" s="325"/>
      <c r="F2" s="325"/>
      <c r="G2" s="325"/>
      <c r="H2" s="325"/>
      <c r="I2" s="325"/>
      <c r="J2" s="325"/>
      <c r="K2" s="325"/>
      <c r="L2" s="325"/>
      <c r="M2" s="325"/>
    </row>
    <row r="3" spans="1:13" s="145" customFormat="1" ht="16.5" x14ac:dyDescent="0.2">
      <c r="A3" s="146"/>
      <c r="B3" s="146"/>
      <c r="C3" s="146"/>
      <c r="D3" s="146"/>
      <c r="E3" s="146"/>
      <c r="F3" s="146"/>
      <c r="G3" s="146"/>
      <c r="H3" s="146"/>
      <c r="I3" s="146"/>
      <c r="J3" s="146"/>
      <c r="K3" s="146"/>
      <c r="L3" s="146"/>
      <c r="M3" s="146"/>
    </row>
    <row r="4" spans="1:13" s="145" customFormat="1" ht="34.5" customHeight="1" x14ac:dyDescent="0.2">
      <c r="A4" s="326" t="s">
        <v>310</v>
      </c>
      <c r="B4" s="326"/>
      <c r="C4" s="326"/>
      <c r="D4" s="326"/>
      <c r="E4" s="326"/>
      <c r="F4" s="326"/>
      <c r="G4" s="326"/>
      <c r="H4" s="326"/>
      <c r="I4" s="326"/>
      <c r="J4" s="326"/>
      <c r="K4" s="326"/>
      <c r="L4" s="326"/>
      <c r="M4" s="326"/>
    </row>
    <row r="5" spans="1:13" ht="43.5" customHeight="1" x14ac:dyDescent="0.2">
      <c r="A5" s="147" t="s">
        <v>61</v>
      </c>
      <c r="B5" s="327" t="s">
        <v>311</v>
      </c>
      <c r="C5" s="327"/>
      <c r="D5" s="327"/>
      <c r="E5" s="327"/>
      <c r="F5" s="327"/>
      <c r="G5" s="327"/>
      <c r="H5" s="327"/>
      <c r="I5" s="327"/>
      <c r="J5" s="327"/>
      <c r="K5" s="327"/>
      <c r="L5" s="327"/>
      <c r="M5" s="327"/>
    </row>
    <row r="6" spans="1:13" ht="50.1" customHeight="1" x14ac:dyDescent="0.2">
      <c r="A6" s="328" t="s">
        <v>312</v>
      </c>
      <c r="B6" s="327" t="s">
        <v>313</v>
      </c>
      <c r="C6" s="327"/>
      <c r="D6" s="327"/>
      <c r="E6" s="327"/>
      <c r="F6" s="327"/>
      <c r="G6" s="327"/>
      <c r="H6" s="327"/>
      <c r="I6" s="327"/>
      <c r="J6" s="327"/>
      <c r="K6" s="327"/>
      <c r="L6" s="327"/>
      <c r="M6" s="327"/>
    </row>
    <row r="7" spans="1:13" ht="50.1" customHeight="1" x14ac:dyDescent="0.2">
      <c r="A7" s="329"/>
      <c r="B7" s="327" t="s">
        <v>314</v>
      </c>
      <c r="C7" s="327"/>
      <c r="D7" s="327"/>
      <c r="E7" s="327"/>
      <c r="F7" s="327"/>
      <c r="G7" s="327"/>
      <c r="H7" s="327"/>
      <c r="I7" s="327"/>
      <c r="J7" s="327"/>
      <c r="K7" s="327"/>
      <c r="L7" s="327"/>
      <c r="M7" s="327"/>
    </row>
    <row r="9" spans="1:13" s="145" customFormat="1" ht="32.1" customHeight="1" x14ac:dyDescent="0.2">
      <c r="A9" s="148" t="s">
        <v>218</v>
      </c>
      <c r="B9" s="148"/>
      <c r="C9" s="148"/>
      <c r="F9" s="323" t="s">
        <v>297</v>
      </c>
      <c r="G9" s="323"/>
      <c r="H9" s="299" t="s">
        <v>298</v>
      </c>
      <c r="I9" s="299"/>
      <c r="J9" s="300"/>
      <c r="K9" s="300"/>
      <c r="L9" s="300"/>
      <c r="M9" s="300"/>
    </row>
    <row r="10" spans="1:13" s="145" customFormat="1" ht="32.1" customHeight="1" x14ac:dyDescent="0.2">
      <c r="F10" s="323" t="s">
        <v>315</v>
      </c>
      <c r="G10" s="323"/>
      <c r="H10" s="299" t="s">
        <v>298</v>
      </c>
      <c r="I10" s="299"/>
      <c r="J10" s="301"/>
      <c r="K10" s="301"/>
      <c r="L10" s="301"/>
      <c r="M10" s="301"/>
    </row>
    <row r="16" spans="1:13" x14ac:dyDescent="0.2">
      <c r="I16" s="117"/>
      <c r="J16" s="117"/>
    </row>
    <row r="17" spans="9:10" x14ac:dyDescent="0.2">
      <c r="I17" s="117"/>
      <c r="J17" s="117"/>
    </row>
  </sheetData>
  <mergeCells count="13">
    <mergeCell ref="A1:L1"/>
    <mergeCell ref="A2:M2"/>
    <mergeCell ref="A4:M4"/>
    <mergeCell ref="B5:M5"/>
    <mergeCell ref="A6:A7"/>
    <mergeCell ref="B6:M6"/>
    <mergeCell ref="B7:M7"/>
    <mergeCell ref="F9:G9"/>
    <mergeCell ref="H9:I9"/>
    <mergeCell ref="J9:M9"/>
    <mergeCell ref="F10:G10"/>
    <mergeCell ref="H10:I10"/>
    <mergeCell ref="J10:M10"/>
  </mergeCells>
  <phoneticPr fontId="2"/>
  <pageMargins left="0.7" right="0.7" top="0.75" bottom="0.75" header="0.3" footer="0.3"/>
  <pageSetup paperSize="9" scale="8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F828B-4FF4-41AE-A376-6F4FA0B813A9}">
  <sheetPr>
    <pageSetUpPr fitToPage="1"/>
  </sheetPr>
  <dimension ref="A1:R26"/>
  <sheetViews>
    <sheetView zoomScale="85" zoomScaleNormal="85" zoomScaleSheetLayoutView="70" zoomScalePageLayoutView="85" workbookViewId="0">
      <selection sqref="A1:M1"/>
    </sheetView>
  </sheetViews>
  <sheetFormatPr defaultColWidth="9.33203125" defaultRowHeight="17.25" x14ac:dyDescent="0.2"/>
  <cols>
    <col min="1" max="1" width="9.33203125" style="66"/>
    <col min="2" max="2" width="7.83203125" style="66" customWidth="1"/>
    <col min="3" max="3" width="9.33203125" style="66"/>
    <col min="4" max="4" width="5.83203125" style="66" customWidth="1"/>
    <col min="5" max="5" width="9.33203125" style="66" customWidth="1"/>
    <col min="6" max="6" width="10.83203125" style="66" customWidth="1"/>
    <col min="7" max="12" width="5.83203125" style="66" customWidth="1"/>
    <col min="13" max="13" width="4.83203125" style="66" customWidth="1"/>
    <col min="14" max="18" width="2.83203125" style="66" customWidth="1"/>
    <col min="19" max="16384" width="9.33203125" style="66"/>
  </cols>
  <sheetData>
    <row r="1" spans="1:18" ht="17.25" customHeight="1" x14ac:dyDescent="0.2">
      <c r="A1" s="66" t="s">
        <v>1</v>
      </c>
    </row>
    <row r="2" spans="1:18" ht="17.25" customHeight="1" x14ac:dyDescent="0.2">
      <c r="A2" s="167" t="s">
        <v>0</v>
      </c>
      <c r="B2" s="167"/>
      <c r="C2" s="167"/>
      <c r="D2" s="167"/>
      <c r="E2" s="167"/>
      <c r="F2" s="167"/>
      <c r="G2" s="167"/>
      <c r="H2" s="167"/>
      <c r="I2" s="167"/>
      <c r="J2" s="167"/>
      <c r="K2" s="167"/>
      <c r="L2" s="167"/>
      <c r="M2" s="167"/>
      <c r="N2" s="167"/>
      <c r="O2" s="167"/>
      <c r="P2" s="167"/>
      <c r="Q2" s="167"/>
      <c r="R2" s="167"/>
    </row>
    <row r="3" spans="1:18" ht="17.25" customHeight="1" x14ac:dyDescent="0.2">
      <c r="A3" s="168" t="s">
        <v>287</v>
      </c>
      <c r="B3" s="168"/>
      <c r="C3" s="168"/>
      <c r="D3" s="168"/>
      <c r="E3" s="168"/>
      <c r="F3" s="168"/>
      <c r="G3" s="168"/>
      <c r="H3" s="168"/>
      <c r="I3" s="168"/>
      <c r="J3" s="168"/>
      <c r="K3" s="168"/>
      <c r="L3" s="168"/>
      <c r="M3" s="168"/>
      <c r="N3" s="168"/>
      <c r="O3" s="168"/>
      <c r="P3" s="168"/>
      <c r="Q3" s="168"/>
      <c r="R3" s="168"/>
    </row>
    <row r="4" spans="1:18" ht="17.25" customHeight="1" x14ac:dyDescent="0.2">
      <c r="L4" s="3" t="s">
        <v>8</v>
      </c>
      <c r="M4" s="19"/>
      <c r="N4" s="76" t="s">
        <v>7</v>
      </c>
      <c r="O4" s="19"/>
      <c r="P4" s="76" t="s">
        <v>6</v>
      </c>
      <c r="Q4" s="19"/>
      <c r="R4" s="3" t="s">
        <v>5</v>
      </c>
    </row>
    <row r="5" spans="1:18" ht="17.25" customHeight="1" x14ac:dyDescent="0.2">
      <c r="A5" s="66" t="s">
        <v>2</v>
      </c>
    </row>
    <row r="6" spans="1:18" ht="17.25" customHeight="1" x14ac:dyDescent="0.2">
      <c r="I6" s="66" t="s">
        <v>3</v>
      </c>
    </row>
    <row r="7" spans="1:18" ht="17.25" customHeight="1" x14ac:dyDescent="0.2">
      <c r="F7" s="180"/>
      <c r="I7" s="178" t="s">
        <v>10</v>
      </c>
      <c r="J7" s="178"/>
      <c r="K7" s="20" t="s">
        <v>13</v>
      </c>
      <c r="L7" s="176"/>
      <c r="M7" s="176"/>
      <c r="N7" s="176"/>
      <c r="O7" s="176"/>
      <c r="P7" s="176"/>
      <c r="Q7" s="176"/>
      <c r="R7" s="177"/>
    </row>
    <row r="8" spans="1:18" ht="39.950000000000003" customHeight="1" x14ac:dyDescent="0.2">
      <c r="F8" s="180"/>
      <c r="I8" s="178"/>
      <c r="J8" s="178"/>
      <c r="K8" s="169"/>
      <c r="L8" s="170"/>
      <c r="M8" s="170"/>
      <c r="N8" s="170"/>
      <c r="O8" s="170"/>
      <c r="P8" s="170"/>
      <c r="Q8" s="170"/>
      <c r="R8" s="171"/>
    </row>
    <row r="9" spans="1:18" ht="17.25" customHeight="1" x14ac:dyDescent="0.2">
      <c r="F9" s="4"/>
      <c r="I9" s="179" t="s">
        <v>9</v>
      </c>
      <c r="J9" s="179"/>
      <c r="K9" s="172"/>
      <c r="L9" s="173"/>
      <c r="M9" s="173"/>
      <c r="N9" s="173"/>
      <c r="O9" s="173"/>
      <c r="P9" s="173"/>
      <c r="Q9" s="173"/>
      <c r="R9" s="174"/>
    </row>
    <row r="10" spans="1:18" ht="17.25" customHeight="1" x14ac:dyDescent="0.2">
      <c r="F10" s="4"/>
      <c r="I10" s="179" t="s">
        <v>11</v>
      </c>
      <c r="J10" s="179"/>
      <c r="K10" s="172"/>
      <c r="L10" s="173"/>
      <c r="M10" s="173"/>
      <c r="N10" s="173"/>
      <c r="O10" s="173"/>
      <c r="P10" s="173"/>
      <c r="Q10" s="173"/>
      <c r="R10" s="174"/>
    </row>
    <row r="11" spans="1:18" ht="17.25" customHeight="1" x14ac:dyDescent="0.2">
      <c r="F11" s="4"/>
      <c r="I11" s="179" t="s">
        <v>12</v>
      </c>
      <c r="J11" s="179"/>
      <c r="K11" s="172"/>
      <c r="L11" s="173"/>
      <c r="M11" s="173"/>
      <c r="N11" s="173"/>
      <c r="O11" s="173"/>
      <c r="P11" s="173"/>
      <c r="Q11" s="173"/>
      <c r="R11" s="174"/>
    </row>
    <row r="12" spans="1:18" ht="17.25" customHeight="1" x14ac:dyDescent="0.2"/>
    <row r="13" spans="1:18" ht="50.1" customHeight="1" x14ac:dyDescent="0.2">
      <c r="A13" s="182" t="s">
        <v>21</v>
      </c>
      <c r="B13" s="182"/>
      <c r="C13" s="182"/>
      <c r="D13" s="182"/>
      <c r="E13" s="182"/>
      <c r="F13" s="182"/>
      <c r="G13" s="182"/>
      <c r="H13" s="182"/>
      <c r="I13" s="182"/>
      <c r="J13" s="182"/>
      <c r="K13" s="182"/>
      <c r="L13" s="182"/>
      <c r="M13" s="182"/>
      <c r="N13" s="182"/>
      <c r="O13" s="182"/>
      <c r="P13" s="182"/>
      <c r="Q13" s="182"/>
      <c r="R13" s="182"/>
    </row>
    <row r="14" spans="1:18" ht="17.25" customHeight="1" x14ac:dyDescent="0.2">
      <c r="A14" s="1" t="s">
        <v>4</v>
      </c>
      <c r="B14" s="1"/>
      <c r="C14" s="1"/>
      <c r="D14" s="1"/>
      <c r="E14" s="1"/>
      <c r="F14" s="1"/>
      <c r="G14" s="1"/>
      <c r="H14" s="1"/>
      <c r="I14" s="1"/>
      <c r="J14" s="1"/>
      <c r="K14" s="1"/>
      <c r="L14" s="1"/>
      <c r="M14" s="1"/>
      <c r="N14" s="1"/>
      <c r="O14" s="1"/>
      <c r="P14" s="1"/>
      <c r="Q14" s="1"/>
      <c r="R14" s="1"/>
    </row>
    <row r="15" spans="1:18" ht="90" customHeight="1" x14ac:dyDescent="0.2">
      <c r="A15" s="67">
        <v>1</v>
      </c>
      <c r="B15" s="175" t="s">
        <v>14</v>
      </c>
      <c r="C15" s="175"/>
      <c r="D15" s="196" t="s">
        <v>273</v>
      </c>
      <c r="E15" s="197"/>
      <c r="F15" s="197"/>
      <c r="G15" s="197"/>
      <c r="H15" s="197"/>
      <c r="I15" s="197"/>
      <c r="J15" s="197"/>
      <c r="K15" s="197"/>
      <c r="L15" s="197"/>
      <c r="M15" s="197"/>
      <c r="N15" s="197"/>
      <c r="O15" s="197"/>
      <c r="P15" s="197"/>
      <c r="Q15" s="197"/>
      <c r="R15" s="197"/>
    </row>
    <row r="16" spans="1:18" ht="30" customHeight="1" x14ac:dyDescent="0.2">
      <c r="A16" s="183">
        <v>2</v>
      </c>
      <c r="B16" s="186" t="s">
        <v>15</v>
      </c>
      <c r="C16" s="187"/>
      <c r="D16" s="192"/>
      <c r="E16" s="193"/>
      <c r="F16" s="193"/>
      <c r="G16" s="8"/>
      <c r="H16" s="8"/>
      <c r="I16" s="8"/>
      <c r="J16" s="8"/>
      <c r="K16" s="8"/>
      <c r="L16" s="8"/>
      <c r="M16" s="8"/>
      <c r="N16" s="8"/>
      <c r="O16" s="8"/>
      <c r="P16" s="8"/>
      <c r="Q16" s="8"/>
      <c r="R16" s="9"/>
    </row>
    <row r="17" spans="1:18" ht="30" customHeight="1" x14ac:dyDescent="0.2">
      <c r="A17" s="184"/>
      <c r="B17" s="188"/>
      <c r="C17" s="189"/>
      <c r="D17" s="73" t="s">
        <v>13</v>
      </c>
      <c r="E17" s="194"/>
      <c r="F17" s="194"/>
      <c r="G17" s="194"/>
      <c r="H17" s="194"/>
      <c r="I17" s="194"/>
      <c r="J17" s="194"/>
      <c r="K17" s="194"/>
      <c r="L17" s="194"/>
      <c r="M17" s="194"/>
      <c r="N17" s="194"/>
      <c r="O17" s="194"/>
      <c r="P17" s="194"/>
      <c r="Q17" s="194"/>
      <c r="R17" s="195"/>
    </row>
    <row r="18" spans="1:18" ht="30" customHeight="1" x14ac:dyDescent="0.2">
      <c r="A18" s="185"/>
      <c r="B18" s="190"/>
      <c r="C18" s="191"/>
      <c r="D18" s="198"/>
      <c r="E18" s="199"/>
      <c r="F18" s="199"/>
      <c r="G18" s="199"/>
      <c r="H18" s="199"/>
      <c r="I18" s="199"/>
      <c r="J18" s="199"/>
      <c r="K18" s="199"/>
      <c r="L18" s="199"/>
      <c r="M18" s="199"/>
      <c r="N18" s="199"/>
      <c r="O18" s="199"/>
      <c r="P18" s="199"/>
      <c r="Q18" s="199"/>
      <c r="R18" s="200"/>
    </row>
    <row r="19" spans="1:18" ht="30" customHeight="1" x14ac:dyDescent="0.2">
      <c r="A19" s="67">
        <v>3</v>
      </c>
      <c r="B19" s="175" t="s">
        <v>16</v>
      </c>
      <c r="C19" s="175"/>
      <c r="D19" s="181"/>
      <c r="E19" s="181"/>
      <c r="F19" s="181"/>
      <c r="G19" s="181"/>
      <c r="H19" s="181"/>
      <c r="I19" s="181"/>
      <c r="J19" s="181"/>
      <c r="K19" s="181"/>
      <c r="L19" s="181"/>
      <c r="M19" s="181"/>
      <c r="N19" s="181"/>
      <c r="O19" s="181"/>
      <c r="P19" s="181"/>
      <c r="Q19" s="181"/>
      <c r="R19" s="181"/>
    </row>
    <row r="20" spans="1:18" ht="30" customHeight="1" x14ac:dyDescent="0.2">
      <c r="A20" s="67">
        <v>4</v>
      </c>
      <c r="B20" s="175" t="s">
        <v>17</v>
      </c>
      <c r="C20" s="175"/>
      <c r="D20" s="181"/>
      <c r="E20" s="181"/>
      <c r="F20" s="181"/>
      <c r="G20" s="181"/>
      <c r="H20" s="181"/>
      <c r="I20" s="181"/>
      <c r="J20" s="181"/>
      <c r="K20" s="181"/>
      <c r="L20" s="181"/>
      <c r="M20" s="181"/>
      <c r="N20" s="181"/>
      <c r="O20" s="181"/>
      <c r="P20" s="181"/>
      <c r="Q20" s="181"/>
      <c r="R20" s="181"/>
    </row>
    <row r="21" spans="1:18" ht="30" customHeight="1" x14ac:dyDescent="0.2">
      <c r="A21" s="67">
        <v>5</v>
      </c>
      <c r="B21" s="175" t="s">
        <v>18</v>
      </c>
      <c r="C21" s="175"/>
      <c r="D21" s="181"/>
      <c r="E21" s="181"/>
      <c r="F21" s="181"/>
      <c r="G21" s="181"/>
      <c r="H21" s="181"/>
      <c r="I21" s="181"/>
      <c r="J21" s="181"/>
      <c r="K21" s="181"/>
      <c r="L21" s="181"/>
      <c r="M21" s="181"/>
      <c r="N21" s="181"/>
      <c r="O21" s="181"/>
      <c r="P21" s="181"/>
      <c r="Q21" s="181"/>
      <c r="R21" s="181"/>
    </row>
    <row r="22" spans="1:18" ht="30" customHeight="1" x14ac:dyDescent="0.2">
      <c r="A22" s="67">
        <v>6</v>
      </c>
      <c r="B22" s="175" t="s">
        <v>19</v>
      </c>
      <c r="C22" s="175"/>
      <c r="D22" s="7"/>
      <c r="E22" s="8"/>
      <c r="F22" s="71" t="s">
        <v>8</v>
      </c>
      <c r="G22" s="78"/>
      <c r="H22" s="71" t="s">
        <v>7</v>
      </c>
      <c r="I22" s="78"/>
      <c r="J22" s="71" t="s">
        <v>6</v>
      </c>
      <c r="K22" s="78"/>
      <c r="L22" s="71" t="s">
        <v>5</v>
      </c>
      <c r="M22" s="8"/>
      <c r="N22" s="8"/>
      <c r="O22" s="8"/>
      <c r="P22" s="8"/>
      <c r="Q22" s="8"/>
      <c r="R22" s="9"/>
    </row>
    <row r="23" spans="1:18" ht="30" customHeight="1" x14ac:dyDescent="0.2">
      <c r="A23" s="67">
        <v>7</v>
      </c>
      <c r="B23" s="175" t="s">
        <v>20</v>
      </c>
      <c r="C23" s="175"/>
      <c r="D23" s="7"/>
      <c r="E23" s="8"/>
      <c r="F23" s="71" t="s">
        <v>8</v>
      </c>
      <c r="G23" s="78"/>
      <c r="H23" s="71" t="s">
        <v>7</v>
      </c>
      <c r="I23" s="78"/>
      <c r="J23" s="71" t="s">
        <v>6</v>
      </c>
      <c r="K23" s="78"/>
      <c r="L23" s="71" t="s">
        <v>5</v>
      </c>
      <c r="M23" s="8"/>
      <c r="N23" s="8"/>
      <c r="O23" s="8"/>
      <c r="P23" s="8"/>
      <c r="Q23" s="8"/>
      <c r="R23" s="9"/>
    </row>
    <row r="24" spans="1:18" ht="30" customHeight="1" x14ac:dyDescent="0.2">
      <c r="A24" s="73"/>
      <c r="B24" s="70"/>
      <c r="C24" s="70"/>
      <c r="D24" s="6"/>
      <c r="E24" s="6"/>
      <c r="F24" s="73"/>
      <c r="G24" s="73"/>
      <c r="H24" s="73"/>
      <c r="I24" s="73"/>
      <c r="J24" s="73"/>
      <c r="K24" s="73"/>
      <c r="L24" s="73"/>
      <c r="M24" s="6"/>
      <c r="N24" s="6"/>
      <c r="O24" s="6"/>
      <c r="P24" s="165" t="s">
        <v>272</v>
      </c>
      <c r="Q24" s="166"/>
      <c r="R24" s="166"/>
    </row>
    <row r="25" spans="1:18" x14ac:dyDescent="0.2">
      <c r="A25" s="11"/>
      <c r="B25" s="66" t="s">
        <v>22</v>
      </c>
    </row>
    <row r="26" spans="1:18" x14ac:dyDescent="0.2">
      <c r="A26" s="10"/>
      <c r="B26" s="66" t="s">
        <v>23</v>
      </c>
      <c r="P26" s="165"/>
      <c r="Q26" s="166"/>
      <c r="R26" s="166"/>
    </row>
  </sheetData>
  <protectedRanges>
    <protectedRange sqref="M4 O4 Q4 L7 K8:R11 D16:F16 E17:R17 D18:R21 G22:G23 I22:I23 K22:K23" name="範囲1"/>
  </protectedRanges>
  <mergeCells count="30">
    <mergeCell ref="B15:C15"/>
    <mergeCell ref="B21:C21"/>
    <mergeCell ref="D21:R21"/>
    <mergeCell ref="D20:R20"/>
    <mergeCell ref="A13:R13"/>
    <mergeCell ref="A16:A18"/>
    <mergeCell ref="B16:C18"/>
    <mergeCell ref="D16:F16"/>
    <mergeCell ref="E17:R17"/>
    <mergeCell ref="B19:C19"/>
    <mergeCell ref="B20:C20"/>
    <mergeCell ref="D15:R15"/>
    <mergeCell ref="D19:R19"/>
    <mergeCell ref="D18:R18"/>
    <mergeCell ref="P24:R24"/>
    <mergeCell ref="A2:R2"/>
    <mergeCell ref="A3:R3"/>
    <mergeCell ref="P26:R26"/>
    <mergeCell ref="K8:R8"/>
    <mergeCell ref="K9:R9"/>
    <mergeCell ref="K10:R10"/>
    <mergeCell ref="B22:C22"/>
    <mergeCell ref="K11:R11"/>
    <mergeCell ref="L7:R7"/>
    <mergeCell ref="I7:J8"/>
    <mergeCell ref="I9:J9"/>
    <mergeCell ref="I10:J10"/>
    <mergeCell ref="I11:J11"/>
    <mergeCell ref="B23:C23"/>
    <mergeCell ref="F7:F8"/>
  </mergeCells>
  <phoneticPr fontId="2"/>
  <dataValidations count="3">
    <dataValidation type="list" allowBlank="1" showInputMessage="1" showErrorMessage="1" sqref="D21:R21" xr:uid="{6D3AE9B4-A15A-4111-9A2D-2905F9EEE7D6}">
      <formula1>"１　新築住宅,２　既存住宅,３　その他"</formula1>
    </dataValidation>
    <dataValidation type="list" allowBlank="1" showInputMessage="1" showErrorMessage="1" sqref="D19:R20" xr:uid="{23AF0C57-A604-4058-BDC3-BC547A4B7FF7}">
      <formula1>"１　自己所有,２　借　地,３　その他"</formula1>
    </dataValidation>
    <dataValidation type="list" allowBlank="1" showInputMessage="1" showErrorMessage="1" sqref="D16" xr:uid="{670C948C-563E-4202-A6F3-293BC0BF65FA}">
      <formula1>"１　申請者住所と同じ,２　別住所"</formula1>
    </dataValidation>
  </dataValidations>
  <pageMargins left="0.7" right="0.7" top="0.75" bottom="0.75" header="0.3" footer="0.3"/>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CE634-B36A-4A40-8B92-4A8ED1FF4DC1}">
  <sheetPr>
    <pageSetUpPr fitToPage="1"/>
  </sheetPr>
  <dimension ref="A1:S34"/>
  <sheetViews>
    <sheetView zoomScaleNormal="100" zoomScalePageLayoutView="55" workbookViewId="0">
      <selection sqref="A1:M1"/>
    </sheetView>
  </sheetViews>
  <sheetFormatPr defaultColWidth="8.83203125" defaultRowHeight="17.25" x14ac:dyDescent="0.2"/>
  <cols>
    <col min="1" max="1" width="26.33203125" style="66" customWidth="1"/>
    <col min="2" max="12" width="6.5" style="66" customWidth="1"/>
    <col min="13" max="13" width="8.1640625" style="66" customWidth="1"/>
    <col min="14" max="16384" width="8.83203125" style="66"/>
  </cols>
  <sheetData>
    <row r="1" spans="1:15" x14ac:dyDescent="0.2">
      <c r="A1" s="66" t="s">
        <v>102</v>
      </c>
    </row>
    <row r="2" spans="1:15" ht="17.25" customHeight="1" x14ac:dyDescent="0.2">
      <c r="A2" s="167" t="s">
        <v>33</v>
      </c>
      <c r="B2" s="167"/>
      <c r="C2" s="167"/>
      <c r="D2" s="167"/>
      <c r="E2" s="167"/>
      <c r="F2" s="167"/>
      <c r="G2" s="167"/>
      <c r="H2" s="167"/>
      <c r="I2" s="167"/>
      <c r="J2" s="167"/>
      <c r="K2" s="167"/>
      <c r="L2" s="167"/>
      <c r="M2" s="167"/>
      <c r="N2" s="1"/>
      <c r="O2" s="1"/>
    </row>
    <row r="3" spans="1:15" ht="17.25" customHeight="1" x14ac:dyDescent="0.2">
      <c r="A3" s="167" t="s">
        <v>290</v>
      </c>
      <c r="B3" s="167"/>
      <c r="C3" s="167"/>
      <c r="D3" s="167"/>
      <c r="E3" s="167"/>
      <c r="F3" s="167"/>
      <c r="G3" s="167"/>
      <c r="H3" s="167"/>
      <c r="I3" s="167"/>
      <c r="J3" s="167"/>
      <c r="K3" s="167"/>
      <c r="L3" s="167"/>
      <c r="M3" s="167"/>
      <c r="N3" s="1"/>
      <c r="O3" s="1"/>
    </row>
    <row r="4" spans="1:15" ht="17.25" customHeight="1" x14ac:dyDescent="0.2">
      <c r="G4" s="76" t="s">
        <v>8</v>
      </c>
      <c r="H4" s="19"/>
      <c r="I4" s="76" t="s">
        <v>7</v>
      </c>
      <c r="J4" s="19"/>
      <c r="K4" s="76" t="s">
        <v>6</v>
      </c>
      <c r="L4" s="19"/>
      <c r="M4" s="76" t="s">
        <v>5</v>
      </c>
    </row>
    <row r="5" spans="1:15" ht="17.25" customHeight="1" x14ac:dyDescent="0.2">
      <c r="A5" s="66" t="s">
        <v>2</v>
      </c>
    </row>
    <row r="6" spans="1:15" ht="17.25" customHeight="1" x14ac:dyDescent="0.2">
      <c r="F6" s="66" t="s">
        <v>3</v>
      </c>
    </row>
    <row r="7" spans="1:15" ht="17.25" customHeight="1" x14ac:dyDescent="0.2">
      <c r="E7" s="86"/>
      <c r="F7" s="348" t="s">
        <v>10</v>
      </c>
      <c r="G7" s="349"/>
      <c r="H7" s="43" t="s">
        <v>13</v>
      </c>
      <c r="I7" s="352" t="str">
        <f>IF('第11号 実績報告書'!L7=0,"",'第11号 実績報告書'!L7)</f>
        <v/>
      </c>
      <c r="J7" s="352"/>
      <c r="K7" s="352"/>
      <c r="L7" s="352"/>
      <c r="M7" s="353"/>
    </row>
    <row r="8" spans="1:15" ht="30" customHeight="1" x14ac:dyDescent="0.2">
      <c r="E8" s="86"/>
      <c r="F8" s="350"/>
      <c r="G8" s="351"/>
      <c r="H8" s="339" t="str">
        <f>IF('第11号 実績報告書'!K8=0,"",'第11号 実績報告書'!K8)</f>
        <v/>
      </c>
      <c r="I8" s="340"/>
      <c r="J8" s="340"/>
      <c r="K8" s="340"/>
      <c r="L8" s="340"/>
      <c r="M8" s="341"/>
    </row>
    <row r="9" spans="1:15" ht="17.25" customHeight="1" x14ac:dyDescent="0.2">
      <c r="E9" s="4"/>
      <c r="F9" s="330" t="s">
        <v>9</v>
      </c>
      <c r="G9" s="331"/>
      <c r="H9" s="332" t="str">
        <f>IF('第11号 実績報告書'!K9=0,"",'第11号 実績報告書'!K9)</f>
        <v/>
      </c>
      <c r="I9" s="333"/>
      <c r="J9" s="333"/>
      <c r="K9" s="333"/>
      <c r="L9" s="333"/>
      <c r="M9" s="334"/>
    </row>
    <row r="10" spans="1:15" ht="17.25" customHeight="1" x14ac:dyDescent="0.2">
      <c r="E10" s="4"/>
      <c r="F10" s="330" t="s">
        <v>11</v>
      </c>
      <c r="G10" s="331"/>
      <c r="H10" s="332" t="str">
        <f>IF('第11号 実績報告書'!K10=0,"",'第11号 実績報告書'!K10)</f>
        <v/>
      </c>
      <c r="I10" s="333"/>
      <c r="J10" s="333"/>
      <c r="K10" s="333"/>
      <c r="L10" s="333"/>
      <c r="M10" s="334"/>
    </row>
    <row r="11" spans="1:15" ht="17.25" customHeight="1" x14ac:dyDescent="0.2">
      <c r="E11" s="4"/>
      <c r="F11" s="330" t="s">
        <v>12</v>
      </c>
      <c r="G11" s="331"/>
      <c r="H11" s="332" t="str">
        <f>IF('第11号 実績報告書'!K11=0,"",'第11号 実績報告書'!K11)</f>
        <v/>
      </c>
      <c r="I11" s="333"/>
      <c r="J11" s="333"/>
      <c r="K11" s="333"/>
      <c r="L11" s="333"/>
      <c r="M11" s="334"/>
    </row>
    <row r="12" spans="1:15" ht="9" customHeight="1" x14ac:dyDescent="0.2">
      <c r="B12" s="4"/>
      <c r="C12" s="4"/>
      <c r="D12" s="4"/>
      <c r="E12" s="45"/>
      <c r="F12" s="45"/>
      <c r="G12" s="45"/>
      <c r="H12" s="45"/>
      <c r="I12" s="45"/>
      <c r="J12" s="45"/>
    </row>
    <row r="13" spans="1:15" ht="17.25" customHeight="1" x14ac:dyDescent="0.2">
      <c r="A13" s="182" t="s">
        <v>101</v>
      </c>
      <c r="B13" s="182"/>
      <c r="C13" s="182"/>
      <c r="D13" s="182"/>
      <c r="E13" s="182"/>
      <c r="F13" s="182"/>
      <c r="G13" s="182"/>
      <c r="H13" s="182"/>
      <c r="I13" s="182"/>
      <c r="J13" s="182"/>
      <c r="K13" s="182"/>
      <c r="L13" s="182"/>
      <c r="M13" s="182"/>
    </row>
    <row r="14" spans="1:15" ht="17.25" customHeight="1" x14ac:dyDescent="0.2">
      <c r="A14" s="182"/>
      <c r="B14" s="182"/>
      <c r="C14" s="182"/>
      <c r="D14" s="182"/>
      <c r="E14" s="182"/>
      <c r="F14" s="182"/>
      <c r="G14" s="182"/>
      <c r="H14" s="182"/>
      <c r="I14" s="182"/>
      <c r="J14" s="182"/>
      <c r="K14" s="182"/>
      <c r="L14" s="182"/>
      <c r="M14" s="182"/>
    </row>
    <row r="15" spans="1:15" ht="9" customHeight="1" x14ac:dyDescent="0.2">
      <c r="A15" s="68"/>
      <c r="B15" s="68"/>
      <c r="C15" s="68"/>
      <c r="D15" s="68"/>
      <c r="E15" s="68"/>
      <c r="F15" s="68"/>
      <c r="G15" s="68"/>
      <c r="H15" s="68"/>
      <c r="I15" s="68"/>
      <c r="J15" s="68"/>
    </row>
    <row r="16" spans="1:15" ht="9" customHeight="1" x14ac:dyDescent="0.2">
      <c r="A16" s="182"/>
      <c r="B16" s="182"/>
      <c r="C16" s="68"/>
      <c r="D16" s="68"/>
      <c r="E16" s="68"/>
      <c r="F16" s="68"/>
      <c r="G16" s="68"/>
      <c r="H16" s="68"/>
      <c r="I16" s="68"/>
      <c r="J16" s="68"/>
    </row>
    <row r="17" spans="1:19" ht="17.25" customHeight="1" x14ac:dyDescent="0.2">
      <c r="A17" s="182" t="s">
        <v>123</v>
      </c>
      <c r="B17" s="182"/>
      <c r="C17" s="182"/>
      <c r="D17" s="182"/>
      <c r="E17" s="338"/>
      <c r="F17" s="335" t="str">
        <f>'第11号 実績報告書'!A13&amp;'第11号 実績報告書'!B13&amp;'第11号 実績報告書'!C13&amp;'第11号 実績報告書'!D13&amp;'第11号 実績報告書'!E13&amp;'第11号 実績報告書'!F13&amp;'第11号 実績報告書'!G13&amp;'第11号 実績報告書'!H13&amp;'第11号 実績報告書'!I13&amp;"号"</f>
        <v>　令和年月日付け第号</v>
      </c>
      <c r="G17" s="336"/>
      <c r="H17" s="336"/>
      <c r="I17" s="336"/>
      <c r="J17" s="336"/>
      <c r="K17" s="336"/>
      <c r="L17" s="336"/>
      <c r="M17" s="337"/>
      <c r="N17" s="6"/>
      <c r="O17" s="6"/>
      <c r="P17" s="6"/>
      <c r="Q17" s="6"/>
      <c r="R17" s="6"/>
      <c r="S17" s="6"/>
    </row>
    <row r="18" spans="1:19" ht="9" customHeight="1" x14ac:dyDescent="0.2">
      <c r="A18" s="68"/>
      <c r="C18" s="76"/>
      <c r="D18" s="76"/>
      <c r="E18" s="76"/>
      <c r="F18" s="76"/>
      <c r="G18" s="76"/>
      <c r="H18" s="76"/>
      <c r="I18" s="3"/>
      <c r="J18" s="76"/>
    </row>
    <row r="19" spans="1:19" x14ac:dyDescent="0.2">
      <c r="A19" s="262" t="s">
        <v>124</v>
      </c>
      <c r="B19" s="262"/>
    </row>
    <row r="20" spans="1:19" x14ac:dyDescent="0.2">
      <c r="A20" s="66" t="s">
        <v>255</v>
      </c>
    </row>
    <row r="21" spans="1:19" ht="18" customHeight="1" x14ac:dyDescent="0.2">
      <c r="A21" s="112" t="s">
        <v>256</v>
      </c>
      <c r="B21" s="345" t="str">
        <f>IF('第11号 実績報告書③'!B7="","",'第11号 実績報告書③'!B7)</f>
        <v/>
      </c>
      <c r="C21" s="345"/>
      <c r="D21" s="345"/>
      <c r="E21" s="345"/>
      <c r="F21" s="345" t="str">
        <f>IF('第11号 実績報告書③'!F7="","",'第11号 実績報告書③'!F7)</f>
        <v/>
      </c>
      <c r="G21" s="345"/>
      <c r="H21" s="345"/>
      <c r="I21" s="345"/>
      <c r="J21" s="345" t="str">
        <f>IF('第11号 実績報告書③'!J7="","",'第11号 実績報告書③'!J7)</f>
        <v/>
      </c>
      <c r="K21" s="345"/>
      <c r="L21" s="345"/>
      <c r="M21" s="345"/>
    </row>
    <row r="22" spans="1:19" ht="18" customHeight="1" x14ac:dyDescent="0.2">
      <c r="A22" s="112" t="s">
        <v>257</v>
      </c>
      <c r="B22" s="345" t="str">
        <f>IF('第11号 実績報告書③'!B8="","",'第11号 実績報告書③'!B8)</f>
        <v/>
      </c>
      <c r="C22" s="345"/>
      <c r="D22" s="345"/>
      <c r="E22" s="345"/>
      <c r="F22" s="345" t="str">
        <f>IF('第11号 実績報告書③'!F8="","",'第11号 実績報告書③'!F8)</f>
        <v/>
      </c>
      <c r="G22" s="345"/>
      <c r="H22" s="345"/>
      <c r="I22" s="345"/>
      <c r="J22" s="345" t="str">
        <f>IF('第11号 実績報告書③'!J8="","",'第11号 実績報告書③'!J8)</f>
        <v/>
      </c>
      <c r="K22" s="345"/>
      <c r="L22" s="345"/>
      <c r="M22" s="345"/>
    </row>
    <row r="23" spans="1:19" ht="34.9" customHeight="1" x14ac:dyDescent="0.2">
      <c r="A23" s="112" t="s">
        <v>258</v>
      </c>
      <c r="B23" s="342" t="str">
        <f>IF('第11号 実績報告書③'!B9="","",'第11号 実績報告書③'!B9)</f>
        <v/>
      </c>
      <c r="C23" s="343"/>
      <c r="D23" s="343"/>
      <c r="E23" s="343"/>
      <c r="F23" s="343"/>
      <c r="G23" s="343"/>
      <c r="H23" s="343"/>
      <c r="I23" s="343"/>
      <c r="J23" s="343"/>
      <c r="K23" s="343"/>
      <c r="L23" s="343"/>
      <c r="M23" s="344"/>
    </row>
    <row r="24" spans="1:19" ht="33.4" customHeight="1" x14ac:dyDescent="0.35">
      <c r="A24" s="112" t="s">
        <v>259</v>
      </c>
      <c r="B24" s="346" t="str">
        <f>IF('第11号 実績報告書③'!B10="","",'第11号 実績報告書③'!B10)</f>
        <v/>
      </c>
      <c r="C24" s="347"/>
      <c r="D24" s="347"/>
      <c r="E24" s="347"/>
      <c r="F24" s="15" t="s">
        <v>260</v>
      </c>
      <c r="G24" s="100"/>
      <c r="H24" s="100"/>
      <c r="I24" s="100"/>
      <c r="J24" s="100"/>
      <c r="K24" s="100"/>
      <c r="L24" s="100"/>
      <c r="M24" s="92"/>
    </row>
    <row r="25" spans="1:19" ht="31.15" customHeight="1" x14ac:dyDescent="0.2">
      <c r="A25" s="90" t="s">
        <v>276</v>
      </c>
      <c r="B25" s="34"/>
      <c r="C25" s="35"/>
      <c r="D25" s="35"/>
      <c r="E25" s="35"/>
      <c r="F25" s="35"/>
      <c r="G25" s="35"/>
      <c r="H25" s="100"/>
      <c r="I25" s="208" t="str">
        <f>IF('第11号 実績報告書③'!I13="","",'第11号 実績報告書③'!I13)</f>
        <v/>
      </c>
      <c r="J25" s="208"/>
      <c r="K25" s="208"/>
      <c r="L25" s="208"/>
      <c r="M25" s="93" t="s">
        <v>24</v>
      </c>
    </row>
    <row r="26" spans="1:19" ht="18" customHeight="1" x14ac:dyDescent="0.2">
      <c r="A26" s="101"/>
      <c r="B26" s="16"/>
      <c r="C26" s="16"/>
      <c r="D26" s="16"/>
      <c r="E26" s="16"/>
      <c r="F26" s="16"/>
      <c r="G26" s="16"/>
    </row>
    <row r="27" spans="1:19" x14ac:dyDescent="0.2">
      <c r="A27" s="66" t="s">
        <v>262</v>
      </c>
    </row>
    <row r="28" spans="1:19" x14ac:dyDescent="0.2">
      <c r="A28" s="112" t="s">
        <v>261</v>
      </c>
      <c r="B28" s="342" t="str">
        <f>IF('第11号 実績報告書③'!B16="","",'第11号 実績報告書③'!B16)</f>
        <v/>
      </c>
      <c r="C28" s="343"/>
      <c r="D28" s="343"/>
      <c r="E28" s="343"/>
      <c r="F28" s="343"/>
      <c r="G28" s="343"/>
      <c r="H28" s="343"/>
      <c r="I28" s="343"/>
      <c r="J28" s="343"/>
      <c r="K28" s="343"/>
      <c r="L28" s="343"/>
      <c r="M28" s="344"/>
    </row>
    <row r="29" spans="1:19" ht="34.9" customHeight="1" x14ac:dyDescent="0.2">
      <c r="A29" s="112" t="s">
        <v>258</v>
      </c>
      <c r="B29" s="342" t="str">
        <f>IF('第11号 実績報告書③'!B17="","",'第11号 実績報告書③'!B17)</f>
        <v/>
      </c>
      <c r="C29" s="343"/>
      <c r="D29" s="343"/>
      <c r="E29" s="343"/>
      <c r="F29" s="343"/>
      <c r="G29" s="343"/>
      <c r="H29" s="343"/>
      <c r="I29" s="343"/>
      <c r="J29" s="343"/>
      <c r="K29" s="343"/>
      <c r="L29" s="343"/>
      <c r="M29" s="344"/>
    </row>
    <row r="30" spans="1:19" ht="31.15" customHeight="1" x14ac:dyDescent="0.2">
      <c r="A30" s="90" t="s">
        <v>277</v>
      </c>
      <c r="B30" s="34"/>
      <c r="C30" s="35"/>
      <c r="D30" s="35"/>
      <c r="E30" s="35"/>
      <c r="F30" s="35"/>
      <c r="G30" s="35"/>
      <c r="H30" s="100"/>
      <c r="I30" s="208" t="str">
        <f>IF('第11号 実績報告書③'!I20="","",'第11号 実績報告書③'!I20)</f>
        <v/>
      </c>
      <c r="J30" s="208"/>
      <c r="K30" s="208"/>
      <c r="L30" s="208"/>
      <c r="M30" s="93" t="s">
        <v>24</v>
      </c>
    </row>
    <row r="31" spans="1:19" ht="31.15" customHeight="1" x14ac:dyDescent="0.2">
      <c r="A31" s="101"/>
      <c r="B31" s="16"/>
      <c r="C31" s="16"/>
      <c r="D31" s="16"/>
      <c r="E31" s="16"/>
      <c r="F31" s="16"/>
      <c r="G31" s="16"/>
      <c r="I31" s="46"/>
      <c r="J31" s="46"/>
      <c r="K31" s="46"/>
      <c r="L31" s="204" t="s">
        <v>181</v>
      </c>
      <c r="M31" s="205"/>
    </row>
    <row r="32" spans="1:19" x14ac:dyDescent="0.2">
      <c r="A32" s="11"/>
      <c r="B32" s="11"/>
      <c r="C32" s="66" t="s">
        <v>22</v>
      </c>
    </row>
    <row r="33" spans="1:3" x14ac:dyDescent="0.2">
      <c r="A33" s="10"/>
      <c r="B33" s="10"/>
      <c r="C33" s="66" t="s">
        <v>23</v>
      </c>
    </row>
    <row r="34" spans="1:3" x14ac:dyDescent="0.2">
      <c r="A34" s="75"/>
      <c r="B34" s="75"/>
      <c r="C34" s="66" t="s">
        <v>30</v>
      </c>
    </row>
  </sheetData>
  <protectedRanges>
    <protectedRange sqref="H4 J4 L4 F8 G9:G11 H8:M11 D12:J16" name="範囲1_3"/>
  </protectedRanges>
  <mergeCells count="29">
    <mergeCell ref="A2:M2"/>
    <mergeCell ref="A3:M3"/>
    <mergeCell ref="B28:M28"/>
    <mergeCell ref="B29:M29"/>
    <mergeCell ref="I30:L30"/>
    <mergeCell ref="B22:E22"/>
    <mergeCell ref="F22:I22"/>
    <mergeCell ref="J22:M22"/>
    <mergeCell ref="B23:M23"/>
    <mergeCell ref="B24:E24"/>
    <mergeCell ref="I25:L25"/>
    <mergeCell ref="B21:E21"/>
    <mergeCell ref="F21:I21"/>
    <mergeCell ref="J21:M21"/>
    <mergeCell ref="F7:G8"/>
    <mergeCell ref="I7:M7"/>
    <mergeCell ref="H8:M8"/>
    <mergeCell ref="F9:G9"/>
    <mergeCell ref="H9:M9"/>
    <mergeCell ref="F10:G10"/>
    <mergeCell ref="H10:M10"/>
    <mergeCell ref="F11:G11"/>
    <mergeCell ref="H11:M11"/>
    <mergeCell ref="A16:B16"/>
    <mergeCell ref="L31:M31"/>
    <mergeCell ref="F17:M17"/>
    <mergeCell ref="A19:B19"/>
    <mergeCell ref="A13:M14"/>
    <mergeCell ref="A17:E17"/>
  </mergeCells>
  <phoneticPr fontId="2"/>
  <pageMargins left="0.7" right="0.7" top="0.75" bottom="0.75" header="0.3" footer="0.3"/>
  <pageSetup paperSize="9" scale="9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A2FBE-428D-4922-9224-2C7896DD161C}">
  <sheetPr>
    <pageSetUpPr fitToPage="1"/>
  </sheetPr>
  <dimension ref="A1:O19"/>
  <sheetViews>
    <sheetView zoomScaleNormal="100" zoomScalePageLayoutView="55" workbookViewId="0">
      <selection sqref="A1:M1"/>
    </sheetView>
  </sheetViews>
  <sheetFormatPr defaultColWidth="8.83203125" defaultRowHeight="17.25" x14ac:dyDescent="0.2"/>
  <cols>
    <col min="1" max="1" width="24.6640625" style="66" customWidth="1"/>
    <col min="2" max="12" width="6.5" style="66" customWidth="1"/>
    <col min="13" max="13" width="8.1640625" style="66" customWidth="1"/>
    <col min="14" max="16384" width="8.83203125" style="66"/>
  </cols>
  <sheetData>
    <row r="1" spans="1:15" ht="17.25" customHeight="1" x14ac:dyDescent="0.2">
      <c r="A1" s="167" t="s">
        <v>33</v>
      </c>
      <c r="B1" s="167"/>
      <c r="C1" s="167"/>
      <c r="D1" s="167"/>
      <c r="E1" s="167"/>
      <c r="F1" s="167"/>
      <c r="G1" s="167"/>
      <c r="H1" s="167"/>
      <c r="I1" s="167"/>
      <c r="J1" s="167"/>
      <c r="K1" s="167"/>
      <c r="L1" s="167"/>
      <c r="M1" s="167"/>
      <c r="N1" s="1"/>
      <c r="O1" s="1"/>
    </row>
    <row r="2" spans="1:15" ht="17.25" customHeight="1" x14ac:dyDescent="0.2">
      <c r="A2" s="167" t="str">
        <f>'第14号 財産処分承認申請書'!A3</f>
        <v>財産処分承認申請書（事業者用（免税・簡易課税）：断熱改修）</v>
      </c>
      <c r="B2" s="167"/>
      <c r="C2" s="167"/>
      <c r="D2" s="167"/>
      <c r="E2" s="167"/>
      <c r="F2" s="167"/>
      <c r="G2" s="167"/>
      <c r="H2" s="167"/>
      <c r="I2" s="167"/>
      <c r="J2" s="167"/>
      <c r="K2" s="167"/>
      <c r="L2" s="167"/>
      <c r="M2" s="167"/>
      <c r="N2" s="1"/>
      <c r="O2" s="1"/>
    </row>
    <row r="3" spans="1:15" ht="17.25" customHeight="1" x14ac:dyDescent="0.2">
      <c r="A3" s="76"/>
      <c r="B3" s="76"/>
      <c r="C3" s="76"/>
      <c r="D3" s="76"/>
      <c r="E3" s="76"/>
      <c r="F3" s="76"/>
      <c r="G3" s="76"/>
      <c r="H3" s="76"/>
      <c r="I3" s="76"/>
      <c r="J3" s="76"/>
      <c r="K3" s="76"/>
      <c r="L3" s="76"/>
      <c r="M3" s="76"/>
      <c r="N3" s="1"/>
      <c r="O3" s="1"/>
    </row>
    <row r="4" spans="1:15" x14ac:dyDescent="0.2">
      <c r="G4" s="210" t="s">
        <v>28</v>
      </c>
      <c r="H4" s="210"/>
      <c r="I4" s="210"/>
      <c r="J4" s="219" t="str">
        <f>IF('第1号 交付申請書'!K9="","",'第1号 交付申請書'!K9)</f>
        <v/>
      </c>
      <c r="K4" s="219"/>
      <c r="L4" s="219"/>
      <c r="M4" s="219"/>
    </row>
    <row r="5" spans="1:15" ht="17.25" customHeight="1" x14ac:dyDescent="0.2">
      <c r="A5" s="76"/>
      <c r="B5" s="76"/>
      <c r="C5" s="76"/>
      <c r="D5" s="76"/>
      <c r="E5" s="76"/>
      <c r="F5" s="76"/>
      <c r="G5" s="76"/>
      <c r="H5" s="76"/>
      <c r="I5" s="76"/>
      <c r="J5" s="76"/>
      <c r="K5" s="76"/>
      <c r="L5" s="76"/>
      <c r="M5" s="76"/>
      <c r="N5" s="1"/>
      <c r="O5" s="1"/>
    </row>
    <row r="6" spans="1:15" x14ac:dyDescent="0.2">
      <c r="A6" s="66" t="s">
        <v>263</v>
      </c>
    </row>
    <row r="7" spans="1:15" ht="31.9" customHeight="1" x14ac:dyDescent="0.2">
      <c r="A7" s="112" t="s">
        <v>264</v>
      </c>
      <c r="B7" s="220" t="str">
        <f>IF('第11号 実績報告書③'!B23="","",'第11号 実績報告書③'!B23)</f>
        <v/>
      </c>
      <c r="C7" s="221"/>
      <c r="D7" s="221"/>
      <c r="E7" s="221"/>
      <c r="F7" s="221"/>
      <c r="G7" s="221"/>
      <c r="H7" s="221"/>
      <c r="I7" s="221"/>
      <c r="J7" s="221"/>
      <c r="K7" s="221"/>
      <c r="L7" s="221"/>
      <c r="M7" s="222"/>
    </row>
    <row r="8" spans="1:15" ht="31.9" customHeight="1" x14ac:dyDescent="0.2">
      <c r="A8" s="112" t="s">
        <v>265</v>
      </c>
      <c r="B8" s="342" t="str">
        <f>IF('第11号 実績報告書③'!B24="","",'第11号 実績報告書③'!B24)</f>
        <v/>
      </c>
      <c r="C8" s="343"/>
      <c r="D8" s="343"/>
      <c r="E8" s="343"/>
      <c r="F8" s="343"/>
      <c r="G8" s="343"/>
      <c r="H8" s="343"/>
      <c r="I8" s="343"/>
      <c r="J8" s="343"/>
      <c r="K8" s="343"/>
      <c r="L8" s="343"/>
      <c r="M8" s="344"/>
    </row>
    <row r="9" spans="1:15" ht="31.9" customHeight="1" x14ac:dyDescent="0.2">
      <c r="A9" s="112" t="s">
        <v>266</v>
      </c>
      <c r="B9" s="342" t="str">
        <f>IF('第11号 実績報告書③'!B25="","",'第11号 実績報告書③'!B25)</f>
        <v/>
      </c>
      <c r="C9" s="343"/>
      <c r="D9" s="343"/>
      <c r="E9" s="343"/>
      <c r="F9" s="343"/>
      <c r="G9" s="343"/>
      <c r="H9" s="343"/>
      <c r="I9" s="343"/>
      <c r="J9" s="343"/>
      <c r="K9" s="343"/>
      <c r="L9" s="343"/>
      <c r="M9" s="344"/>
    </row>
    <row r="10" spans="1:15" ht="31.15" customHeight="1" x14ac:dyDescent="0.2">
      <c r="A10" s="90" t="s">
        <v>277</v>
      </c>
      <c r="B10" s="34"/>
      <c r="C10" s="35"/>
      <c r="D10" s="35"/>
      <c r="E10" s="35"/>
      <c r="F10" s="35"/>
      <c r="G10" s="35"/>
      <c r="H10" s="100"/>
      <c r="I10" s="208" t="str">
        <f>IF('第11号 実績報告書③'!I28="","",'第11号 実績報告書③'!I28)</f>
        <v/>
      </c>
      <c r="J10" s="208"/>
      <c r="K10" s="208"/>
      <c r="L10" s="208"/>
      <c r="M10" s="93" t="s">
        <v>24</v>
      </c>
    </row>
    <row r="12" spans="1:15" x14ac:dyDescent="0.2">
      <c r="A12" s="272" t="s">
        <v>278</v>
      </c>
      <c r="B12" s="354"/>
      <c r="C12" s="95"/>
      <c r="D12" s="95"/>
      <c r="E12" s="100"/>
      <c r="F12" s="71" t="s">
        <v>29</v>
      </c>
      <c r="G12" s="208" t="str">
        <f>IF(AND('第14号 財産処分承認申請書'!I25="",'第14号 財産処分承認申請書'!I30="",I10=""),"",SUM('第14号 財産処分承認申請書'!I25,'第14号 財産処分承認申請書'!I30,I10))</f>
        <v/>
      </c>
      <c r="H12" s="208"/>
      <c r="I12" s="208"/>
      <c r="J12" s="208"/>
      <c r="K12" s="208"/>
      <c r="L12" s="208"/>
      <c r="M12" s="72" t="s">
        <v>24</v>
      </c>
    </row>
    <row r="14" spans="1:15" x14ac:dyDescent="0.2">
      <c r="A14" s="355" t="s">
        <v>122</v>
      </c>
      <c r="B14" s="355"/>
      <c r="C14" s="46"/>
      <c r="D14" s="46"/>
      <c r="E14" s="46"/>
      <c r="F14" s="46"/>
      <c r="G14" s="46"/>
      <c r="H14" s="46"/>
      <c r="I14" s="46"/>
      <c r="J14" s="73"/>
    </row>
    <row r="15" spans="1:15" ht="60" customHeight="1" x14ac:dyDescent="0.2">
      <c r="A15" s="263"/>
      <c r="B15" s="264"/>
      <c r="C15" s="264"/>
      <c r="D15" s="264"/>
      <c r="E15" s="264"/>
      <c r="F15" s="264"/>
      <c r="G15" s="264"/>
      <c r="H15" s="264"/>
      <c r="I15" s="264"/>
      <c r="J15" s="264"/>
      <c r="K15" s="264"/>
      <c r="L15" s="264"/>
      <c r="M15" s="265"/>
    </row>
    <row r="16" spans="1:15" x14ac:dyDescent="0.2">
      <c r="L16" s="204" t="s">
        <v>182</v>
      </c>
      <c r="M16" s="205"/>
    </row>
    <row r="17" spans="1:3" x14ac:dyDescent="0.2">
      <c r="A17" s="11"/>
      <c r="B17" s="11"/>
      <c r="C17" s="66" t="s">
        <v>22</v>
      </c>
    </row>
    <row r="18" spans="1:3" x14ac:dyDescent="0.2">
      <c r="A18" s="10"/>
      <c r="B18" s="10"/>
      <c r="C18" s="66" t="s">
        <v>23</v>
      </c>
    </row>
    <row r="19" spans="1:3" x14ac:dyDescent="0.2">
      <c r="A19" s="75"/>
      <c r="B19" s="75"/>
      <c r="C19" s="66" t="s">
        <v>30</v>
      </c>
    </row>
  </sheetData>
  <mergeCells count="13">
    <mergeCell ref="A1:M1"/>
    <mergeCell ref="A2:M2"/>
    <mergeCell ref="B7:M7"/>
    <mergeCell ref="A15:M15"/>
    <mergeCell ref="L16:M16"/>
    <mergeCell ref="G4:I4"/>
    <mergeCell ref="J4:M4"/>
    <mergeCell ref="B8:M8"/>
    <mergeCell ref="B9:M9"/>
    <mergeCell ref="I10:L10"/>
    <mergeCell ref="A12:B12"/>
    <mergeCell ref="G12:L12"/>
    <mergeCell ref="A14:B14"/>
  </mergeCells>
  <phoneticPr fontId="2"/>
  <pageMargins left="0.7" right="0.7" top="0.75" bottom="0.75" header="0.3" footer="0.3"/>
  <pageSetup paperSize="9" scale="9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B6232-4B8A-44B0-8380-4E3CBEFE7D20}">
  <sheetPr>
    <pageSetUpPr fitToPage="1"/>
  </sheetPr>
  <dimension ref="A1:S34"/>
  <sheetViews>
    <sheetView zoomScale="70" zoomScaleNormal="70" zoomScalePageLayoutView="55" workbookViewId="0">
      <selection sqref="A1:M1"/>
    </sheetView>
  </sheetViews>
  <sheetFormatPr defaultColWidth="8.83203125" defaultRowHeight="17.25" x14ac:dyDescent="0.2"/>
  <cols>
    <col min="1" max="1" width="23.5" style="66" customWidth="1"/>
    <col min="2" max="12" width="6.5" style="66" customWidth="1"/>
    <col min="13" max="13" width="8.1640625" style="66" customWidth="1"/>
    <col min="14" max="16384" width="8.83203125" style="66"/>
  </cols>
  <sheetData>
    <row r="1" spans="1:15" x14ac:dyDescent="0.2">
      <c r="A1" s="66" t="s">
        <v>180</v>
      </c>
    </row>
    <row r="2" spans="1:15" ht="17.25" customHeight="1" x14ac:dyDescent="0.2">
      <c r="A2" s="167" t="s">
        <v>33</v>
      </c>
      <c r="B2" s="167"/>
      <c r="C2" s="167"/>
      <c r="D2" s="167"/>
      <c r="E2" s="167"/>
      <c r="F2" s="167"/>
      <c r="G2" s="167"/>
      <c r="H2" s="167"/>
      <c r="I2" s="167"/>
      <c r="J2" s="167"/>
      <c r="K2" s="167"/>
      <c r="L2" s="167"/>
      <c r="M2" s="167"/>
      <c r="N2" s="1"/>
      <c r="O2" s="1"/>
    </row>
    <row r="3" spans="1:15" ht="17.25" customHeight="1" x14ac:dyDescent="0.2">
      <c r="A3" s="167" t="s">
        <v>291</v>
      </c>
      <c r="B3" s="167"/>
      <c r="C3" s="167"/>
      <c r="D3" s="167"/>
      <c r="E3" s="167"/>
      <c r="F3" s="167"/>
      <c r="G3" s="167"/>
      <c r="H3" s="167"/>
      <c r="I3" s="167"/>
      <c r="J3" s="167"/>
      <c r="K3" s="167"/>
      <c r="L3" s="167"/>
      <c r="M3" s="167"/>
      <c r="N3" s="1"/>
      <c r="O3" s="1"/>
    </row>
    <row r="4" spans="1:15" ht="17.25" customHeight="1" x14ac:dyDescent="0.2">
      <c r="G4" s="76" t="s">
        <v>8</v>
      </c>
      <c r="H4" s="19"/>
      <c r="I4" s="76" t="s">
        <v>7</v>
      </c>
      <c r="J4" s="19"/>
      <c r="K4" s="76" t="s">
        <v>6</v>
      </c>
      <c r="L4" s="19"/>
      <c r="M4" s="76" t="s">
        <v>5</v>
      </c>
    </row>
    <row r="5" spans="1:15" ht="17.25" customHeight="1" x14ac:dyDescent="0.2">
      <c r="A5" s="66" t="s">
        <v>2</v>
      </c>
    </row>
    <row r="6" spans="1:15" ht="17.25" customHeight="1" x14ac:dyDescent="0.2">
      <c r="F6" s="66" t="s">
        <v>3</v>
      </c>
    </row>
    <row r="7" spans="1:15" ht="17.25" customHeight="1" x14ac:dyDescent="0.2">
      <c r="E7" s="86"/>
      <c r="F7" s="348" t="s">
        <v>10</v>
      </c>
      <c r="G7" s="349"/>
      <c r="H7" s="43" t="s">
        <v>13</v>
      </c>
      <c r="I7" s="352" t="str">
        <f>IF('第11号 実績報告書'!L7=0,"",'第11号 実績報告書'!L7)</f>
        <v/>
      </c>
      <c r="J7" s="352"/>
      <c r="K7" s="352"/>
      <c r="L7" s="352"/>
      <c r="M7" s="353"/>
    </row>
    <row r="8" spans="1:15" ht="30" customHeight="1" x14ac:dyDescent="0.2">
      <c r="E8" s="86"/>
      <c r="F8" s="350"/>
      <c r="G8" s="351"/>
      <c r="H8" s="339" t="str">
        <f>IF('第11号 実績報告書'!K8=0,"",'第11号 実績報告書'!K8)</f>
        <v/>
      </c>
      <c r="I8" s="340"/>
      <c r="J8" s="340"/>
      <c r="K8" s="340"/>
      <c r="L8" s="340"/>
      <c r="M8" s="341"/>
    </row>
    <row r="9" spans="1:15" ht="17.25" customHeight="1" x14ac:dyDescent="0.2">
      <c r="E9" s="4"/>
      <c r="F9" s="330" t="s">
        <v>9</v>
      </c>
      <c r="G9" s="331"/>
      <c r="H9" s="356" t="str">
        <f>IF('第11号 実績報告書'!K9=0,"",'第11号 実績報告書'!K9)</f>
        <v/>
      </c>
      <c r="I9" s="357"/>
      <c r="J9" s="357"/>
      <c r="K9" s="357"/>
      <c r="L9" s="357"/>
      <c r="M9" s="358"/>
    </row>
    <row r="10" spans="1:15" ht="17.25" customHeight="1" x14ac:dyDescent="0.2">
      <c r="E10" s="4"/>
      <c r="F10" s="330" t="s">
        <v>11</v>
      </c>
      <c r="G10" s="331"/>
      <c r="H10" s="356" t="str">
        <f>IF('第11号 実績報告書'!K10=0,"",'第11号 実績報告書'!K10)</f>
        <v/>
      </c>
      <c r="I10" s="357"/>
      <c r="J10" s="357"/>
      <c r="K10" s="357"/>
      <c r="L10" s="357"/>
      <c r="M10" s="358"/>
    </row>
    <row r="11" spans="1:15" ht="17.25" customHeight="1" x14ac:dyDescent="0.2">
      <c r="E11" s="4"/>
      <c r="F11" s="330" t="s">
        <v>12</v>
      </c>
      <c r="G11" s="331"/>
      <c r="H11" s="356" t="str">
        <f>IF('第11号 実績報告書'!K11=0,"",'第11号 実績報告書'!K11)</f>
        <v/>
      </c>
      <c r="I11" s="357"/>
      <c r="J11" s="357"/>
      <c r="K11" s="357"/>
      <c r="L11" s="357"/>
      <c r="M11" s="358"/>
    </row>
    <row r="12" spans="1:15" ht="9" customHeight="1" x14ac:dyDescent="0.2">
      <c r="B12" s="4"/>
      <c r="C12" s="4"/>
      <c r="D12" s="4"/>
      <c r="E12" s="45"/>
      <c r="F12" s="45"/>
      <c r="G12" s="45"/>
      <c r="H12" s="45"/>
      <c r="I12" s="45"/>
      <c r="J12" s="45"/>
    </row>
    <row r="13" spans="1:15" ht="25.5" customHeight="1" x14ac:dyDescent="0.2">
      <c r="A13" s="182" t="s">
        <v>125</v>
      </c>
      <c r="B13" s="182"/>
      <c r="C13" s="182"/>
      <c r="D13" s="182"/>
      <c r="E13" s="182"/>
      <c r="F13" s="182"/>
      <c r="G13" s="182"/>
      <c r="H13" s="182"/>
      <c r="I13" s="182"/>
      <c r="J13" s="182"/>
      <c r="K13" s="182"/>
      <c r="L13" s="182"/>
      <c r="M13" s="182"/>
    </row>
    <row r="14" spans="1:15" ht="25.5" customHeight="1" x14ac:dyDescent="0.2">
      <c r="A14" s="182"/>
      <c r="B14" s="182"/>
      <c r="C14" s="182"/>
      <c r="D14" s="182"/>
      <c r="E14" s="182"/>
      <c r="F14" s="182"/>
      <c r="G14" s="182"/>
      <c r="H14" s="182"/>
      <c r="I14" s="182"/>
      <c r="J14" s="182"/>
      <c r="K14" s="182"/>
      <c r="L14" s="182"/>
      <c r="M14" s="182"/>
    </row>
    <row r="15" spans="1:15" ht="9" customHeight="1" x14ac:dyDescent="0.2">
      <c r="A15" s="68"/>
      <c r="B15" s="68"/>
      <c r="C15" s="68"/>
      <c r="D15" s="68"/>
      <c r="E15" s="68"/>
      <c r="F15" s="68"/>
      <c r="G15" s="68"/>
      <c r="H15" s="68"/>
      <c r="I15" s="68"/>
      <c r="J15" s="68"/>
    </row>
    <row r="16" spans="1:15" ht="9" customHeight="1" x14ac:dyDescent="0.2">
      <c r="A16" s="182"/>
      <c r="B16" s="182"/>
      <c r="C16" s="68"/>
      <c r="D16" s="68"/>
      <c r="E16" s="68"/>
      <c r="F16" s="68"/>
      <c r="G16" s="68"/>
      <c r="H16" s="68"/>
      <c r="I16" s="68"/>
      <c r="J16" s="68"/>
    </row>
    <row r="17" spans="1:19" ht="17.25" customHeight="1" x14ac:dyDescent="0.2">
      <c r="A17" s="182" t="s">
        <v>123</v>
      </c>
      <c r="B17" s="182"/>
      <c r="C17" s="182"/>
      <c r="D17" s="182"/>
      <c r="E17" s="338"/>
      <c r="F17" s="335" t="str">
        <f>'第11号 実績報告書'!A13&amp;'第11号 実績報告書'!B13&amp;'第11号 実績報告書'!C13&amp;'第11号 実績報告書'!D13&amp;'第11号 実績報告書'!E13&amp;'第11号 実績報告書'!F13&amp;'第11号 実績報告書'!G13&amp;'第11号 実績報告書'!H13&amp;'第11号 実績報告書'!I13&amp;"号"</f>
        <v>　令和年月日付け第号</v>
      </c>
      <c r="G17" s="336"/>
      <c r="H17" s="336"/>
      <c r="I17" s="336"/>
      <c r="J17" s="336"/>
      <c r="K17" s="336"/>
      <c r="L17" s="336"/>
      <c r="M17" s="337"/>
      <c r="N17" s="6"/>
      <c r="O17" s="6"/>
      <c r="P17" s="6"/>
      <c r="Q17" s="6"/>
      <c r="R17" s="6"/>
      <c r="S17" s="6"/>
    </row>
    <row r="18" spans="1:19" ht="9" customHeight="1" x14ac:dyDescent="0.2">
      <c r="A18" s="68"/>
      <c r="C18" s="76"/>
      <c r="D18" s="76"/>
      <c r="E18" s="76"/>
      <c r="F18" s="76"/>
      <c r="G18" s="76"/>
      <c r="H18" s="76"/>
      <c r="I18" s="3"/>
      <c r="J18" s="76"/>
    </row>
    <row r="19" spans="1:19" x14ac:dyDescent="0.2">
      <c r="A19" s="262" t="s">
        <v>126</v>
      </c>
      <c r="B19" s="262"/>
    </row>
    <row r="20" spans="1:19" x14ac:dyDescent="0.2">
      <c r="A20" s="66" t="s">
        <v>255</v>
      </c>
    </row>
    <row r="21" spans="1:19" ht="18" customHeight="1" x14ac:dyDescent="0.2">
      <c r="A21" s="112" t="s">
        <v>256</v>
      </c>
      <c r="B21" s="345" t="str">
        <f>IF('第11号 実績報告書③'!B7="","",'第11号 実績報告書③'!B7)</f>
        <v/>
      </c>
      <c r="C21" s="345"/>
      <c r="D21" s="345"/>
      <c r="E21" s="345"/>
      <c r="F21" s="345" t="str">
        <f>IF('第11号 実績報告書③'!F7="","",'第11号 実績報告書③'!F7)</f>
        <v/>
      </c>
      <c r="G21" s="345"/>
      <c r="H21" s="345"/>
      <c r="I21" s="345"/>
      <c r="J21" s="345" t="str">
        <f>IF('第11号 実績報告書③'!J7="","",'第11号 実績報告書③'!J7)</f>
        <v/>
      </c>
      <c r="K21" s="345"/>
      <c r="L21" s="345"/>
      <c r="M21" s="345"/>
    </row>
    <row r="22" spans="1:19" ht="18" customHeight="1" x14ac:dyDescent="0.2">
      <c r="A22" s="112" t="s">
        <v>257</v>
      </c>
      <c r="B22" s="345" t="str">
        <f>IF('第11号 実績報告書③'!B8="","",'第11号 実績報告書③'!B8)</f>
        <v/>
      </c>
      <c r="C22" s="345"/>
      <c r="D22" s="345"/>
      <c r="E22" s="345"/>
      <c r="F22" s="345" t="str">
        <f>IF('第11号 実績報告書③'!F8="","",'第11号 実績報告書③'!F8)</f>
        <v/>
      </c>
      <c r="G22" s="345"/>
      <c r="H22" s="345"/>
      <c r="I22" s="345"/>
      <c r="J22" s="345" t="str">
        <f>IF('第11号 実績報告書③'!J8="","",'第11号 実績報告書③'!J8)</f>
        <v/>
      </c>
      <c r="K22" s="345"/>
      <c r="L22" s="345"/>
      <c r="M22" s="345"/>
    </row>
    <row r="23" spans="1:19" ht="34.9" customHeight="1" x14ac:dyDescent="0.2">
      <c r="A23" s="112" t="s">
        <v>258</v>
      </c>
      <c r="B23" s="342" t="str">
        <f>IF('第11号 実績報告書③'!B9="","",'第11号 実績報告書③'!B9)</f>
        <v/>
      </c>
      <c r="C23" s="343"/>
      <c r="D23" s="343"/>
      <c r="E23" s="343"/>
      <c r="F23" s="343"/>
      <c r="G23" s="343"/>
      <c r="H23" s="343"/>
      <c r="I23" s="343"/>
      <c r="J23" s="343"/>
      <c r="K23" s="343"/>
      <c r="L23" s="343"/>
      <c r="M23" s="344"/>
    </row>
    <row r="24" spans="1:19" ht="33.4" customHeight="1" x14ac:dyDescent="0.35">
      <c r="A24" s="112" t="s">
        <v>259</v>
      </c>
      <c r="B24" s="346" t="str">
        <f>IF('第11号 実績報告書③'!B10="","",'第11号 実績報告書③'!B10)</f>
        <v/>
      </c>
      <c r="C24" s="347"/>
      <c r="D24" s="347"/>
      <c r="E24" s="347"/>
      <c r="F24" s="15" t="s">
        <v>260</v>
      </c>
      <c r="G24" s="100"/>
      <c r="H24" s="100"/>
      <c r="I24" s="100"/>
      <c r="J24" s="100"/>
      <c r="K24" s="100"/>
      <c r="L24" s="100"/>
      <c r="M24" s="92"/>
    </row>
    <row r="25" spans="1:19" ht="31.15" customHeight="1" x14ac:dyDescent="0.2">
      <c r="A25" s="90" t="s">
        <v>276</v>
      </c>
      <c r="B25" s="34"/>
      <c r="C25" s="35"/>
      <c r="D25" s="35"/>
      <c r="E25" s="35"/>
      <c r="F25" s="35"/>
      <c r="G25" s="35"/>
      <c r="H25" s="100"/>
      <c r="I25" s="208" t="str">
        <f>IF('第11号 実績報告書③'!I13="","",'第11号 実績報告書③'!I13)</f>
        <v/>
      </c>
      <c r="J25" s="208"/>
      <c r="K25" s="208"/>
      <c r="L25" s="208"/>
      <c r="M25" s="93" t="s">
        <v>24</v>
      </c>
    </row>
    <row r="26" spans="1:19" ht="18" customHeight="1" x14ac:dyDescent="0.2">
      <c r="A26" s="101"/>
      <c r="B26" s="16"/>
      <c r="C26" s="16"/>
      <c r="D26" s="16"/>
      <c r="E26" s="16"/>
      <c r="F26" s="16"/>
      <c r="G26" s="16"/>
    </row>
    <row r="27" spans="1:19" x14ac:dyDescent="0.2">
      <c r="A27" s="66" t="s">
        <v>262</v>
      </c>
    </row>
    <row r="28" spans="1:19" x14ac:dyDescent="0.2">
      <c r="A28" s="112" t="s">
        <v>261</v>
      </c>
      <c r="B28" s="342" t="str">
        <f>IF('第11号 実績報告書③'!B16="","",'第11号 実績報告書③'!B16)</f>
        <v/>
      </c>
      <c r="C28" s="343"/>
      <c r="D28" s="343"/>
      <c r="E28" s="343"/>
      <c r="F28" s="343"/>
      <c r="G28" s="343"/>
      <c r="H28" s="343"/>
      <c r="I28" s="343"/>
      <c r="J28" s="343"/>
      <c r="K28" s="343"/>
      <c r="L28" s="343"/>
      <c r="M28" s="344"/>
    </row>
    <row r="29" spans="1:19" ht="34.9" customHeight="1" x14ac:dyDescent="0.2">
      <c r="A29" s="112" t="s">
        <v>258</v>
      </c>
      <c r="B29" s="342" t="str">
        <f>IF('第11号 実績報告書③'!B17="","",'第11号 実績報告書③'!B17)</f>
        <v/>
      </c>
      <c r="C29" s="343"/>
      <c r="D29" s="343"/>
      <c r="E29" s="343"/>
      <c r="F29" s="343"/>
      <c r="G29" s="343"/>
      <c r="H29" s="343"/>
      <c r="I29" s="343"/>
      <c r="J29" s="343"/>
      <c r="K29" s="343"/>
      <c r="L29" s="343"/>
      <c r="M29" s="344"/>
    </row>
    <row r="30" spans="1:19" ht="31.15" customHeight="1" x14ac:dyDescent="0.2">
      <c r="A30" s="90" t="s">
        <v>277</v>
      </c>
      <c r="B30" s="34"/>
      <c r="C30" s="35"/>
      <c r="D30" s="35"/>
      <c r="E30" s="35"/>
      <c r="F30" s="35"/>
      <c r="G30" s="35"/>
      <c r="H30" s="100"/>
      <c r="I30" s="208" t="str">
        <f>IF('第11号 実績報告書③'!I20="","",'第11号 実績報告書③'!I20)</f>
        <v/>
      </c>
      <c r="J30" s="208"/>
      <c r="K30" s="208"/>
      <c r="L30" s="208"/>
      <c r="M30" s="93" t="s">
        <v>24</v>
      </c>
    </row>
    <row r="31" spans="1:19" ht="31.15" customHeight="1" x14ac:dyDescent="0.2">
      <c r="A31" s="101"/>
      <c r="B31" s="16"/>
      <c r="C31" s="16"/>
      <c r="D31" s="16"/>
      <c r="E31" s="16"/>
      <c r="F31" s="16"/>
      <c r="G31" s="16"/>
      <c r="I31" s="46"/>
      <c r="J31" s="46"/>
      <c r="K31" s="46"/>
      <c r="L31" s="204" t="s">
        <v>181</v>
      </c>
      <c r="M31" s="205"/>
    </row>
    <row r="32" spans="1:19" x14ac:dyDescent="0.2">
      <c r="A32" s="11"/>
      <c r="B32" s="11"/>
      <c r="C32" s="66" t="s">
        <v>22</v>
      </c>
    </row>
    <row r="33" spans="1:3" x14ac:dyDescent="0.2">
      <c r="A33" s="10"/>
      <c r="B33" s="10"/>
      <c r="C33" s="66" t="s">
        <v>23</v>
      </c>
    </row>
    <row r="34" spans="1:3" x14ac:dyDescent="0.2">
      <c r="A34" s="75"/>
      <c r="B34" s="75"/>
      <c r="C34" s="66" t="s">
        <v>30</v>
      </c>
    </row>
  </sheetData>
  <protectedRanges>
    <protectedRange sqref="H4 J4 L4 F8 G9:G11 H8:M11 D12:J12 D15:J16" name="範囲1_3"/>
    <protectedRange sqref="D13:J14" name="範囲1_3_2"/>
  </protectedRanges>
  <mergeCells count="29">
    <mergeCell ref="F7:G8"/>
    <mergeCell ref="I7:M7"/>
    <mergeCell ref="H8:M8"/>
    <mergeCell ref="F9:G9"/>
    <mergeCell ref="H9:M9"/>
    <mergeCell ref="I30:L30"/>
    <mergeCell ref="L31:M31"/>
    <mergeCell ref="B22:E22"/>
    <mergeCell ref="F22:I22"/>
    <mergeCell ref="J22:M22"/>
    <mergeCell ref="B23:M23"/>
    <mergeCell ref="B24:E24"/>
    <mergeCell ref="I25:L25"/>
    <mergeCell ref="A2:M2"/>
    <mergeCell ref="A3:M3"/>
    <mergeCell ref="A13:M14"/>
    <mergeCell ref="B28:M28"/>
    <mergeCell ref="B29:M29"/>
    <mergeCell ref="A17:E17"/>
    <mergeCell ref="F17:M17"/>
    <mergeCell ref="A19:B19"/>
    <mergeCell ref="B21:E21"/>
    <mergeCell ref="F21:I21"/>
    <mergeCell ref="J21:M21"/>
    <mergeCell ref="F10:G10"/>
    <mergeCell ref="H10:M10"/>
    <mergeCell ref="F11:G11"/>
    <mergeCell ref="H11:M11"/>
    <mergeCell ref="A16:B16"/>
  </mergeCells>
  <phoneticPr fontId="2"/>
  <pageMargins left="0.7" right="0.7" top="0.75" bottom="0.75" header="0.3" footer="0.3"/>
  <pageSetup paperSize="9" scale="9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408C5-FB38-40CC-A368-2BD93AF9F4E5}">
  <sheetPr>
    <pageSetUpPr fitToPage="1"/>
  </sheetPr>
  <dimension ref="A1:O24"/>
  <sheetViews>
    <sheetView zoomScale="70" zoomScaleNormal="70" zoomScalePageLayoutView="55" workbookViewId="0">
      <selection sqref="A1:M1"/>
    </sheetView>
  </sheetViews>
  <sheetFormatPr defaultColWidth="8.83203125" defaultRowHeight="17.25" x14ac:dyDescent="0.2"/>
  <cols>
    <col min="1" max="1" width="25.6640625" style="66" customWidth="1"/>
    <col min="2" max="12" width="6.5" style="66" customWidth="1"/>
    <col min="13" max="13" width="8.1640625" style="66" customWidth="1"/>
    <col min="14" max="16384" width="8.83203125" style="66"/>
  </cols>
  <sheetData>
    <row r="1" spans="1:15" ht="17.25" customHeight="1" x14ac:dyDescent="0.2">
      <c r="A1" s="167" t="s">
        <v>33</v>
      </c>
      <c r="B1" s="167"/>
      <c r="C1" s="167"/>
      <c r="D1" s="167"/>
      <c r="E1" s="167"/>
      <c r="F1" s="167"/>
      <c r="G1" s="167"/>
      <c r="H1" s="167"/>
      <c r="I1" s="167"/>
      <c r="J1" s="167"/>
      <c r="K1" s="167"/>
      <c r="L1" s="167"/>
      <c r="M1" s="167"/>
      <c r="N1" s="1"/>
      <c r="O1" s="1"/>
    </row>
    <row r="2" spans="1:15" ht="17.25" customHeight="1" x14ac:dyDescent="0.2">
      <c r="A2" s="167" t="str">
        <f>'第15号 返納申出書'!A3</f>
        <v>返納申出書（事業者用（免税・簡易課税）：断熱改修）</v>
      </c>
      <c r="B2" s="167"/>
      <c r="C2" s="167"/>
      <c r="D2" s="167"/>
      <c r="E2" s="167"/>
      <c r="F2" s="167"/>
      <c r="G2" s="167"/>
      <c r="H2" s="167"/>
      <c r="I2" s="167"/>
      <c r="J2" s="167"/>
      <c r="K2" s="167"/>
      <c r="L2" s="167"/>
      <c r="M2" s="167"/>
      <c r="N2" s="1"/>
      <c r="O2" s="1"/>
    </row>
    <row r="3" spans="1:15" ht="17.25" customHeight="1" x14ac:dyDescent="0.2">
      <c r="A3" s="76"/>
      <c r="B3" s="76"/>
      <c r="C3" s="76"/>
      <c r="D3" s="76"/>
      <c r="E3" s="76"/>
      <c r="F3" s="76"/>
      <c r="G3" s="76"/>
      <c r="H3" s="76"/>
      <c r="I3" s="76"/>
      <c r="J3" s="76"/>
      <c r="K3" s="76"/>
      <c r="L3" s="76"/>
      <c r="M3" s="76"/>
      <c r="N3" s="1"/>
      <c r="O3" s="1"/>
    </row>
    <row r="4" spans="1:15" x14ac:dyDescent="0.2">
      <c r="G4" s="210" t="s">
        <v>28</v>
      </c>
      <c r="H4" s="210"/>
      <c r="I4" s="210"/>
      <c r="J4" s="219" t="str">
        <f>IF('第1号 交付申請書'!K9="","",'第1号 交付申請書'!K9)</f>
        <v/>
      </c>
      <c r="K4" s="219"/>
      <c r="L4" s="219"/>
      <c r="M4" s="219"/>
    </row>
    <row r="5" spans="1:15" ht="17.25" customHeight="1" x14ac:dyDescent="0.2">
      <c r="A5" s="76"/>
      <c r="B5" s="76"/>
      <c r="C5" s="76"/>
      <c r="D5" s="76"/>
      <c r="E5" s="76"/>
      <c r="F5" s="76"/>
      <c r="G5" s="76"/>
      <c r="H5" s="76"/>
      <c r="I5" s="76"/>
      <c r="J5" s="76"/>
      <c r="K5" s="76"/>
      <c r="L5" s="76"/>
      <c r="M5" s="76"/>
      <c r="N5" s="1"/>
      <c r="O5" s="1"/>
    </row>
    <row r="6" spans="1:15" x14ac:dyDescent="0.2">
      <c r="A6" s="66" t="s">
        <v>263</v>
      </c>
    </row>
    <row r="7" spans="1:15" ht="31.9" customHeight="1" x14ac:dyDescent="0.2">
      <c r="A7" s="112" t="s">
        <v>264</v>
      </c>
      <c r="B7" s="220" t="str">
        <f>IF('第11号 実績報告書③'!B23="","",'第11号 実績報告書③'!B23)</f>
        <v/>
      </c>
      <c r="C7" s="221"/>
      <c r="D7" s="221"/>
      <c r="E7" s="221"/>
      <c r="F7" s="221"/>
      <c r="G7" s="221"/>
      <c r="H7" s="221"/>
      <c r="I7" s="221"/>
      <c r="J7" s="221"/>
      <c r="K7" s="221"/>
      <c r="L7" s="221"/>
      <c r="M7" s="222"/>
    </row>
    <row r="8" spans="1:15" ht="31.9" customHeight="1" x14ac:dyDescent="0.2">
      <c r="A8" s="112" t="s">
        <v>265</v>
      </c>
      <c r="B8" s="342" t="str">
        <f>IF('第11号 実績報告書③'!B24="","",'第11号 実績報告書③'!B24)</f>
        <v/>
      </c>
      <c r="C8" s="343"/>
      <c r="D8" s="343"/>
      <c r="E8" s="343"/>
      <c r="F8" s="343"/>
      <c r="G8" s="343"/>
      <c r="H8" s="343"/>
      <c r="I8" s="343"/>
      <c r="J8" s="343"/>
      <c r="K8" s="343"/>
      <c r="L8" s="343"/>
      <c r="M8" s="344"/>
    </row>
    <row r="9" spans="1:15" ht="31.9" customHeight="1" x14ac:dyDescent="0.2">
      <c r="A9" s="112" t="s">
        <v>266</v>
      </c>
      <c r="B9" s="342" t="str">
        <f>IF('第11号 実績報告書③'!B25="","",'第11号 実績報告書③'!B25)</f>
        <v/>
      </c>
      <c r="C9" s="343"/>
      <c r="D9" s="343"/>
      <c r="E9" s="343"/>
      <c r="F9" s="343"/>
      <c r="G9" s="343"/>
      <c r="H9" s="343"/>
      <c r="I9" s="343"/>
      <c r="J9" s="343"/>
      <c r="K9" s="343"/>
      <c r="L9" s="343"/>
      <c r="M9" s="344"/>
    </row>
    <row r="10" spans="1:15" ht="31.15" customHeight="1" x14ac:dyDescent="0.2">
      <c r="A10" s="90" t="s">
        <v>277</v>
      </c>
      <c r="B10" s="34"/>
      <c r="C10" s="35"/>
      <c r="D10" s="35"/>
      <c r="E10" s="35"/>
      <c r="F10" s="35"/>
      <c r="G10" s="35"/>
      <c r="H10" s="100"/>
      <c r="I10" s="208" t="str">
        <f>IF('第11号 実績報告書③'!I28="","",'第11号 実績報告書③'!I28)</f>
        <v/>
      </c>
      <c r="J10" s="208"/>
      <c r="K10" s="208"/>
      <c r="L10" s="208"/>
      <c r="M10" s="93" t="s">
        <v>24</v>
      </c>
    </row>
    <row r="12" spans="1:15" x14ac:dyDescent="0.2">
      <c r="A12" s="272" t="s">
        <v>278</v>
      </c>
      <c r="B12" s="354"/>
      <c r="C12" s="95"/>
      <c r="D12" s="95"/>
      <c r="E12" s="100"/>
      <c r="F12" s="71" t="s">
        <v>29</v>
      </c>
      <c r="G12" s="208" t="str">
        <f>IF(AND('第15号 返納申出書'!I25="",'第15号 返納申出書'!I30="",I10=""),"",SUM('第15号 返納申出書'!I25,'第15号 返納申出書'!I30,I10))</f>
        <v/>
      </c>
      <c r="H12" s="208"/>
      <c r="I12" s="208"/>
      <c r="J12" s="208"/>
      <c r="K12" s="208"/>
      <c r="L12" s="208"/>
      <c r="M12" s="72" t="s">
        <v>24</v>
      </c>
    </row>
    <row r="15" spans="1:15" ht="16.899999999999999" customHeight="1" x14ac:dyDescent="0.2">
      <c r="A15" s="182" t="s">
        <v>127</v>
      </c>
      <c r="B15" s="182"/>
      <c r="C15" s="182"/>
      <c r="D15" s="182"/>
      <c r="E15" s="338"/>
      <c r="F15" s="91"/>
      <c r="G15" s="44" t="s">
        <v>8</v>
      </c>
      <c r="H15" s="30"/>
      <c r="I15" s="51" t="s">
        <v>7</v>
      </c>
      <c r="J15" s="30"/>
      <c r="K15" s="51" t="s">
        <v>6</v>
      </c>
      <c r="L15" s="30"/>
      <c r="M15" s="92" t="s">
        <v>5</v>
      </c>
    </row>
    <row r="16" spans="1:15" ht="16.899999999999999" customHeight="1" x14ac:dyDescent="0.2">
      <c r="A16" s="68"/>
      <c r="B16" s="68"/>
      <c r="C16" s="68"/>
      <c r="D16" s="68"/>
      <c r="E16" s="68"/>
      <c r="G16" s="3"/>
      <c r="H16" s="76"/>
      <c r="I16" s="76"/>
      <c r="J16" s="76"/>
      <c r="K16" s="76"/>
      <c r="L16" s="76"/>
    </row>
    <row r="17" spans="1:13" x14ac:dyDescent="0.2">
      <c r="A17" s="101"/>
      <c r="B17" s="3"/>
      <c r="C17" s="46"/>
      <c r="D17" s="46"/>
      <c r="E17" s="46"/>
      <c r="F17" s="46"/>
      <c r="G17" s="46"/>
      <c r="H17" s="46"/>
      <c r="I17" s="46"/>
      <c r="J17" s="73"/>
    </row>
    <row r="18" spans="1:13" x14ac:dyDescent="0.2">
      <c r="A18" s="355" t="s">
        <v>128</v>
      </c>
      <c r="B18" s="355"/>
      <c r="C18" s="46"/>
      <c r="D18" s="46"/>
      <c r="E18" s="46"/>
      <c r="F18" s="46"/>
      <c r="G18" s="46"/>
      <c r="H18" s="46"/>
      <c r="I18" s="46"/>
      <c r="J18" s="73"/>
    </row>
    <row r="19" spans="1:13" ht="60" customHeight="1" x14ac:dyDescent="0.2">
      <c r="A19" s="263"/>
      <c r="B19" s="264"/>
      <c r="C19" s="264"/>
      <c r="D19" s="264"/>
      <c r="E19" s="264"/>
      <c r="F19" s="264"/>
      <c r="G19" s="264"/>
      <c r="H19" s="264"/>
      <c r="I19" s="264"/>
      <c r="J19" s="264"/>
      <c r="K19" s="264"/>
      <c r="L19" s="264"/>
      <c r="M19" s="265"/>
    </row>
    <row r="20" spans="1:13" x14ac:dyDescent="0.2">
      <c r="L20" s="204" t="s">
        <v>182</v>
      </c>
      <c r="M20" s="205"/>
    </row>
    <row r="22" spans="1:13" x14ac:dyDescent="0.2">
      <c r="A22" s="11"/>
      <c r="B22" s="11"/>
      <c r="C22" s="66" t="s">
        <v>22</v>
      </c>
    </row>
    <row r="23" spans="1:13" x14ac:dyDescent="0.2">
      <c r="A23" s="10"/>
      <c r="B23" s="10"/>
      <c r="C23" s="66" t="s">
        <v>23</v>
      </c>
    </row>
    <row r="24" spans="1:13" x14ac:dyDescent="0.2">
      <c r="A24" s="75"/>
      <c r="B24" s="75"/>
      <c r="C24" s="66" t="s">
        <v>30</v>
      </c>
    </row>
  </sheetData>
  <protectedRanges>
    <protectedRange sqref="L15:L16 H15:H16 J15:J16" name="範囲1_3"/>
  </protectedRanges>
  <mergeCells count="14">
    <mergeCell ref="A19:M19"/>
    <mergeCell ref="L20:M20"/>
    <mergeCell ref="A1:M1"/>
    <mergeCell ref="A2:M2"/>
    <mergeCell ref="B7:M7"/>
    <mergeCell ref="B8:M8"/>
    <mergeCell ref="B9:M9"/>
    <mergeCell ref="I10:L10"/>
    <mergeCell ref="A18:B18"/>
    <mergeCell ref="A15:E15"/>
    <mergeCell ref="G4:I4"/>
    <mergeCell ref="J4:M4"/>
    <mergeCell ref="A12:B12"/>
    <mergeCell ref="G12:L12"/>
  </mergeCells>
  <phoneticPr fontId="2"/>
  <pageMargins left="0.7" right="0.7" top="0.75" bottom="0.75" header="0.3" footer="0.3"/>
  <pageSetup paperSize="9" scale="9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DF624-39C6-4B16-BED4-AEB758417822}">
  <dimension ref="B2:DC15"/>
  <sheetViews>
    <sheetView zoomScaleNormal="100" zoomScaleSheetLayoutView="85" workbookViewId="0">
      <selection activeCell="C5" sqref="C5"/>
    </sheetView>
  </sheetViews>
  <sheetFormatPr defaultRowHeight="12.75" x14ac:dyDescent="0.2"/>
  <cols>
    <col min="4" max="9" width="18" customWidth="1"/>
    <col min="10" max="10" width="22" customWidth="1"/>
    <col min="11" max="11" width="13.1640625" bestFit="1" customWidth="1"/>
    <col min="12" max="12" width="17" customWidth="1"/>
    <col min="13" max="13" width="10.6640625" bestFit="1" customWidth="1"/>
    <col min="14" max="19" width="13" customWidth="1"/>
    <col min="20" max="21" width="18" customWidth="1"/>
    <col min="22" max="22" width="22" customWidth="1"/>
    <col min="23" max="23" width="13.1640625" bestFit="1" customWidth="1"/>
    <col min="24" max="24" width="17" customWidth="1"/>
    <col min="25" max="25" width="10.6640625" bestFit="1" customWidth="1"/>
    <col min="26" max="30" width="18" customWidth="1"/>
    <col min="31" max="31" width="22" customWidth="1"/>
    <col min="32" max="32" width="13.1640625" bestFit="1" customWidth="1"/>
    <col min="33" max="33" width="17" customWidth="1"/>
    <col min="34" max="34" width="10.6640625" bestFit="1" customWidth="1"/>
    <col min="37" max="37" width="18" customWidth="1"/>
    <col min="96" max="96" width="14.1640625" bestFit="1" customWidth="1"/>
    <col min="98" max="98" width="4.1640625" bestFit="1" customWidth="1"/>
    <col min="101" max="101" width="4.1640625" bestFit="1" customWidth="1"/>
    <col min="103" max="104" width="14.1640625" bestFit="1" customWidth="1"/>
    <col min="105" max="105" width="14.1640625" customWidth="1"/>
    <col min="106" max="107" width="14.1640625" bestFit="1" customWidth="1"/>
  </cols>
  <sheetData>
    <row r="2" spans="2:107" x14ac:dyDescent="0.2">
      <c r="AL2" s="369" t="s">
        <v>149</v>
      </c>
      <c r="AM2" s="369"/>
      <c r="AN2" s="369"/>
      <c r="AO2" s="369"/>
      <c r="AP2" s="369"/>
      <c r="AQ2" s="369"/>
      <c r="AR2" s="369"/>
      <c r="AS2" s="369"/>
      <c r="AT2" s="369"/>
      <c r="AU2" s="369"/>
      <c r="AV2" s="369"/>
      <c r="AW2" s="369"/>
      <c r="AX2" s="369"/>
      <c r="AY2" s="369"/>
      <c r="AZ2" s="369"/>
      <c r="BA2" s="369"/>
      <c r="BB2" s="369"/>
      <c r="BC2" s="369"/>
      <c r="BD2" s="369"/>
      <c r="BE2" s="369"/>
      <c r="BF2" s="369"/>
      <c r="BG2" s="369"/>
      <c r="BH2" s="369"/>
      <c r="BI2" s="369"/>
      <c r="BJ2" s="369"/>
      <c r="BK2" s="369"/>
      <c r="BL2" s="369"/>
      <c r="BM2" s="369"/>
      <c r="BN2" s="369"/>
      <c r="BO2" s="370" t="s">
        <v>150</v>
      </c>
      <c r="BP2" s="370"/>
      <c r="BQ2" s="370"/>
      <c r="BR2" s="370"/>
      <c r="BS2" s="370"/>
      <c r="BT2" s="370"/>
      <c r="BU2" s="370"/>
      <c r="BV2" s="370"/>
      <c r="BW2" s="370"/>
      <c r="BX2" s="370"/>
      <c r="BY2" s="370"/>
      <c r="BZ2" s="370"/>
      <c r="CA2" s="370"/>
      <c r="CB2" s="370"/>
      <c r="CC2" s="370"/>
      <c r="CD2" s="370"/>
      <c r="CE2" s="370"/>
      <c r="CF2" s="370"/>
      <c r="CG2" s="370"/>
      <c r="CH2" s="370"/>
      <c r="CI2" s="370"/>
      <c r="CJ2" s="370"/>
      <c r="CK2" s="370"/>
      <c r="CL2" s="370"/>
      <c r="CM2" s="370"/>
      <c r="CN2" s="370"/>
      <c r="CO2" s="370"/>
      <c r="CP2" s="370"/>
      <c r="CQ2" s="370"/>
      <c r="CR2" s="371" t="s">
        <v>156</v>
      </c>
      <c r="CS2" s="372"/>
      <c r="CT2" s="372"/>
      <c r="CU2" s="372"/>
      <c r="CV2" s="372"/>
      <c r="CW2" s="372"/>
      <c r="CX2" s="372"/>
      <c r="CY2" s="372"/>
      <c r="CZ2" s="372"/>
      <c r="DA2" s="372"/>
      <c r="DB2" s="372"/>
      <c r="DC2" s="372"/>
    </row>
    <row r="3" spans="2:107" ht="25.5" customHeight="1" x14ac:dyDescent="0.2">
      <c r="B3" s="367" t="s">
        <v>139</v>
      </c>
      <c r="C3" s="368" t="s">
        <v>129</v>
      </c>
      <c r="D3" s="368" t="s">
        <v>130</v>
      </c>
      <c r="E3" s="359" t="s">
        <v>174</v>
      </c>
      <c r="F3" s="360"/>
      <c r="G3" s="361"/>
      <c r="H3" s="359" t="s">
        <v>161</v>
      </c>
      <c r="I3" s="360"/>
      <c r="J3" s="360"/>
      <c r="K3" s="360"/>
      <c r="L3" s="360"/>
      <c r="M3" s="361"/>
      <c r="N3" s="362" t="s">
        <v>171</v>
      </c>
      <c r="O3" s="360"/>
      <c r="P3" s="361"/>
      <c r="Q3" s="362" t="s">
        <v>173</v>
      </c>
      <c r="R3" s="360"/>
      <c r="S3" s="361"/>
      <c r="T3" s="359" t="s">
        <v>170</v>
      </c>
      <c r="U3" s="360"/>
      <c r="V3" s="360"/>
      <c r="W3" s="360"/>
      <c r="X3" s="360"/>
      <c r="Y3" s="361"/>
      <c r="Z3" s="359" t="s">
        <v>175</v>
      </c>
      <c r="AA3" s="360"/>
      <c r="AB3" s="361"/>
      <c r="AC3" s="359" t="s">
        <v>176</v>
      </c>
      <c r="AD3" s="360"/>
      <c r="AE3" s="360"/>
      <c r="AF3" s="360"/>
      <c r="AG3" s="360"/>
      <c r="AH3" s="361"/>
      <c r="AI3" s="367" t="s">
        <v>139</v>
      </c>
      <c r="AJ3" s="368" t="s">
        <v>129</v>
      </c>
      <c r="AK3" s="368" t="s">
        <v>130</v>
      </c>
      <c r="AL3" s="379" t="s">
        <v>137</v>
      </c>
      <c r="AM3" s="378"/>
      <c r="AN3" s="378"/>
      <c r="AO3" s="378"/>
      <c r="AP3" s="379" t="s">
        <v>172</v>
      </c>
      <c r="AQ3" s="378"/>
      <c r="AR3" s="378"/>
      <c r="AS3" s="378"/>
      <c r="AT3" s="378" t="s">
        <v>25</v>
      </c>
      <c r="AU3" s="378"/>
      <c r="AV3" s="378"/>
      <c r="AW3" s="378"/>
      <c r="AX3" s="378" t="s">
        <v>131</v>
      </c>
      <c r="AY3" s="378"/>
      <c r="AZ3" s="378"/>
      <c r="BA3" s="377" t="s">
        <v>140</v>
      </c>
      <c r="BB3" s="377"/>
      <c r="BC3" s="377"/>
      <c r="BD3" s="377"/>
      <c r="BE3" s="377"/>
      <c r="BF3" s="377"/>
      <c r="BG3" s="377" t="s">
        <v>132</v>
      </c>
      <c r="BH3" s="377"/>
      <c r="BI3" s="377"/>
      <c r="BJ3" s="377"/>
      <c r="BK3" s="377"/>
      <c r="BL3" s="377" t="s">
        <v>133</v>
      </c>
      <c r="BM3" s="378"/>
      <c r="BN3" s="378"/>
      <c r="BO3" s="374" t="s">
        <v>137</v>
      </c>
      <c r="BP3" s="366"/>
      <c r="BQ3" s="366"/>
      <c r="BR3" s="366"/>
      <c r="BS3" s="374" t="s">
        <v>172</v>
      </c>
      <c r="BT3" s="366"/>
      <c r="BU3" s="366"/>
      <c r="BV3" s="366"/>
      <c r="BW3" s="366" t="s">
        <v>25</v>
      </c>
      <c r="BX3" s="366"/>
      <c r="BY3" s="366"/>
      <c r="BZ3" s="366"/>
      <c r="CA3" s="366" t="s">
        <v>131</v>
      </c>
      <c r="CB3" s="366"/>
      <c r="CC3" s="366"/>
      <c r="CD3" s="365" t="s">
        <v>140</v>
      </c>
      <c r="CE3" s="365"/>
      <c r="CF3" s="365"/>
      <c r="CG3" s="365"/>
      <c r="CH3" s="365"/>
      <c r="CI3" s="365"/>
      <c r="CJ3" s="365" t="s">
        <v>132</v>
      </c>
      <c r="CK3" s="365"/>
      <c r="CL3" s="365"/>
      <c r="CM3" s="365"/>
      <c r="CN3" s="365"/>
      <c r="CO3" s="365" t="s">
        <v>133</v>
      </c>
      <c r="CP3" s="366"/>
      <c r="CQ3" s="366"/>
      <c r="CR3" s="372" t="s">
        <v>146</v>
      </c>
      <c r="CS3" s="372" t="s">
        <v>147</v>
      </c>
      <c r="CT3" s="372"/>
      <c r="CU3" s="372"/>
      <c r="CV3" s="372"/>
      <c r="CW3" s="372"/>
      <c r="CX3" s="372"/>
      <c r="CY3" s="373" t="s">
        <v>152</v>
      </c>
      <c r="CZ3" s="373" t="s">
        <v>153</v>
      </c>
      <c r="DA3" s="363" t="s">
        <v>165</v>
      </c>
      <c r="DB3" s="375" t="s">
        <v>154</v>
      </c>
      <c r="DC3" s="375" t="s">
        <v>155</v>
      </c>
    </row>
    <row r="4" spans="2:107" ht="25.5" x14ac:dyDescent="0.2">
      <c r="B4" s="368"/>
      <c r="C4" s="368"/>
      <c r="D4" s="368"/>
      <c r="E4" s="62" t="s">
        <v>157</v>
      </c>
      <c r="F4" s="63" t="s">
        <v>158</v>
      </c>
      <c r="G4" s="63" t="s">
        <v>159</v>
      </c>
      <c r="H4" s="65" t="s">
        <v>166</v>
      </c>
      <c r="I4" s="65" t="s">
        <v>167</v>
      </c>
      <c r="J4" s="63" t="s">
        <v>160</v>
      </c>
      <c r="K4" s="65" t="s">
        <v>168</v>
      </c>
      <c r="L4" s="63" t="s">
        <v>83</v>
      </c>
      <c r="M4" s="65" t="s">
        <v>169</v>
      </c>
      <c r="N4" s="63" t="s">
        <v>162</v>
      </c>
      <c r="O4" s="63" t="s">
        <v>163</v>
      </c>
      <c r="P4" s="63" t="s">
        <v>164</v>
      </c>
      <c r="Q4" s="63" t="s">
        <v>162</v>
      </c>
      <c r="R4" s="63" t="s">
        <v>163</v>
      </c>
      <c r="S4" s="63" t="s">
        <v>164</v>
      </c>
      <c r="T4" s="65" t="s">
        <v>166</v>
      </c>
      <c r="U4" s="65" t="s">
        <v>167</v>
      </c>
      <c r="V4" s="63" t="s">
        <v>160</v>
      </c>
      <c r="W4" s="65" t="s">
        <v>168</v>
      </c>
      <c r="X4" s="63" t="s">
        <v>83</v>
      </c>
      <c r="Y4" s="65" t="s">
        <v>169</v>
      </c>
      <c r="Z4" s="62" t="s">
        <v>157</v>
      </c>
      <c r="AA4" s="63" t="s">
        <v>158</v>
      </c>
      <c r="AB4" s="63" t="s">
        <v>159</v>
      </c>
      <c r="AC4" s="65" t="s">
        <v>166</v>
      </c>
      <c r="AD4" s="65" t="s">
        <v>167</v>
      </c>
      <c r="AE4" s="63" t="s">
        <v>160</v>
      </c>
      <c r="AF4" s="65" t="s">
        <v>168</v>
      </c>
      <c r="AG4" s="63" t="s">
        <v>83</v>
      </c>
      <c r="AH4" s="65" t="s">
        <v>169</v>
      </c>
      <c r="AI4" s="368"/>
      <c r="AJ4" s="368"/>
      <c r="AK4" s="368"/>
      <c r="AL4" s="55" t="s">
        <v>134</v>
      </c>
      <c r="AM4" s="56" t="s">
        <v>136</v>
      </c>
      <c r="AN4" s="56" t="s">
        <v>135</v>
      </c>
      <c r="AO4" s="56" t="s">
        <v>114</v>
      </c>
      <c r="AP4" s="55" t="s">
        <v>134</v>
      </c>
      <c r="AQ4" s="56" t="s">
        <v>136</v>
      </c>
      <c r="AR4" s="56" t="s">
        <v>135</v>
      </c>
      <c r="AS4" s="56" t="s">
        <v>114</v>
      </c>
      <c r="AT4" s="55" t="s">
        <v>138</v>
      </c>
      <c r="AU4" s="56" t="s">
        <v>136</v>
      </c>
      <c r="AV4" s="56" t="s">
        <v>135</v>
      </c>
      <c r="AW4" s="56" t="s">
        <v>114</v>
      </c>
      <c r="AX4" s="56" t="s">
        <v>136</v>
      </c>
      <c r="AY4" s="56" t="s">
        <v>135</v>
      </c>
      <c r="AZ4" s="56" t="s">
        <v>114</v>
      </c>
      <c r="BA4" s="56" t="s">
        <v>141</v>
      </c>
      <c r="BB4" s="56" t="s">
        <v>142</v>
      </c>
      <c r="BC4" s="57" t="s">
        <v>143</v>
      </c>
      <c r="BD4" s="56" t="s">
        <v>136</v>
      </c>
      <c r="BE4" s="56" t="s">
        <v>135</v>
      </c>
      <c r="BF4" s="56" t="s">
        <v>114</v>
      </c>
      <c r="BG4" s="56" t="s">
        <v>144</v>
      </c>
      <c r="BH4" s="56" t="s">
        <v>145</v>
      </c>
      <c r="BI4" s="56" t="s">
        <v>136</v>
      </c>
      <c r="BJ4" s="56" t="s">
        <v>135</v>
      </c>
      <c r="BK4" s="56" t="s">
        <v>114</v>
      </c>
      <c r="BL4" s="56" t="s">
        <v>136</v>
      </c>
      <c r="BM4" s="56" t="s">
        <v>135</v>
      </c>
      <c r="BN4" s="56" t="s">
        <v>114</v>
      </c>
      <c r="BO4" s="58" t="s">
        <v>134</v>
      </c>
      <c r="BP4" s="59" t="s">
        <v>136</v>
      </c>
      <c r="BQ4" s="59" t="s">
        <v>135</v>
      </c>
      <c r="BR4" s="59" t="s">
        <v>114</v>
      </c>
      <c r="BS4" s="58" t="s">
        <v>134</v>
      </c>
      <c r="BT4" s="59" t="s">
        <v>136</v>
      </c>
      <c r="BU4" s="59" t="s">
        <v>135</v>
      </c>
      <c r="BV4" s="59" t="s">
        <v>114</v>
      </c>
      <c r="BW4" s="58" t="s">
        <v>138</v>
      </c>
      <c r="BX4" s="59" t="s">
        <v>136</v>
      </c>
      <c r="BY4" s="59" t="s">
        <v>135</v>
      </c>
      <c r="BZ4" s="59" t="s">
        <v>114</v>
      </c>
      <c r="CA4" s="59" t="s">
        <v>136</v>
      </c>
      <c r="CB4" s="59" t="s">
        <v>135</v>
      </c>
      <c r="CC4" s="59" t="s">
        <v>114</v>
      </c>
      <c r="CD4" s="59" t="s">
        <v>141</v>
      </c>
      <c r="CE4" s="59" t="s">
        <v>142</v>
      </c>
      <c r="CF4" s="60" t="s">
        <v>143</v>
      </c>
      <c r="CG4" s="59" t="s">
        <v>136</v>
      </c>
      <c r="CH4" s="59" t="s">
        <v>135</v>
      </c>
      <c r="CI4" s="59" t="s">
        <v>114</v>
      </c>
      <c r="CJ4" s="59" t="s">
        <v>144</v>
      </c>
      <c r="CK4" s="59" t="s">
        <v>145</v>
      </c>
      <c r="CL4" s="59" t="s">
        <v>136</v>
      </c>
      <c r="CM4" s="59" t="s">
        <v>135</v>
      </c>
      <c r="CN4" s="59" t="s">
        <v>114</v>
      </c>
      <c r="CO4" s="59" t="s">
        <v>136</v>
      </c>
      <c r="CP4" s="59" t="s">
        <v>135</v>
      </c>
      <c r="CQ4" s="59" t="s">
        <v>114</v>
      </c>
      <c r="CR4" s="372"/>
      <c r="CS4" s="371" t="s">
        <v>151</v>
      </c>
      <c r="CT4" s="372"/>
      <c r="CU4" s="372"/>
      <c r="CV4" s="371" t="s">
        <v>150</v>
      </c>
      <c r="CW4" s="372"/>
      <c r="CX4" s="372"/>
      <c r="CY4" s="372"/>
      <c r="CZ4" s="372"/>
      <c r="DA4" s="364"/>
      <c r="DB4" s="376"/>
      <c r="DC4" s="376"/>
    </row>
    <row r="5" spans="2:107" x14ac:dyDescent="0.2">
      <c r="B5" s="53" t="str">
        <f>AI5</f>
        <v>【事業者用（免税・簡易課税）】</v>
      </c>
      <c r="C5" s="53">
        <f>AJ5</f>
        <v>0</v>
      </c>
      <c r="D5" s="53" t="str">
        <f>AK5</f>
        <v/>
      </c>
      <c r="E5" s="53"/>
      <c r="F5" s="53"/>
      <c r="G5" s="53"/>
      <c r="H5" s="53"/>
      <c r="I5" s="53"/>
      <c r="J5" s="53"/>
      <c r="K5" s="53"/>
      <c r="L5" s="64">
        <f>SUM(AO5,AS5,AW5,AZ5,BF5,BK5,BN5,)</f>
        <v>0</v>
      </c>
      <c r="M5" s="53"/>
      <c r="N5" s="53"/>
      <c r="O5" s="53"/>
      <c r="P5" s="53"/>
      <c r="Q5" s="53"/>
      <c r="R5" s="53"/>
      <c r="S5" s="53"/>
      <c r="T5" s="53"/>
      <c r="U5" s="53"/>
      <c r="V5" s="53"/>
      <c r="W5" s="53"/>
      <c r="X5" s="64"/>
      <c r="Y5" s="53"/>
      <c r="Z5" s="53"/>
      <c r="AA5" s="53"/>
      <c r="AB5" s="53"/>
      <c r="AC5" s="53"/>
      <c r="AD5" s="53"/>
      <c r="AE5" s="53"/>
      <c r="AF5" s="53"/>
      <c r="AG5" s="64">
        <f>SUM(BJ5,BN5,BR5,BU5,CA5,CF5,CI5,)</f>
        <v>0</v>
      </c>
      <c r="AH5" s="53"/>
      <c r="AI5" s="53" t="str">
        <f>書類選択!B1</f>
        <v>【事業者用（免税・簡易課税）】</v>
      </c>
      <c r="AJ5" s="53">
        <f>'第1号 交付申請書'!K10</f>
        <v>0</v>
      </c>
      <c r="AK5" s="53" t="str">
        <f>IF('第1号 交付申請書'!D16="１　申請者住所と同じ",'第1号 交付申請書'!L7&amp;'第1号 交付申請書'!K8,'第1号 交付申請書'!E17&amp;'第1号 交付申請書'!D18)</f>
        <v/>
      </c>
      <c r="AL5" s="53"/>
      <c r="AM5" s="54"/>
      <c r="AN5" s="54"/>
      <c r="AO5" s="54"/>
      <c r="AP5" s="53"/>
      <c r="AQ5" s="54"/>
      <c r="AR5" s="54"/>
      <c r="AS5" s="54"/>
      <c r="AT5" s="53"/>
      <c r="AU5" s="54"/>
      <c r="AV5" s="54"/>
      <c r="AW5" s="54"/>
      <c r="AX5" s="54"/>
      <c r="AY5" s="54"/>
      <c r="AZ5" s="54"/>
      <c r="BA5" s="54"/>
      <c r="BB5" s="54"/>
      <c r="BC5" s="54"/>
      <c r="BD5" s="54"/>
      <c r="BE5" s="54"/>
      <c r="BF5" s="54"/>
      <c r="BG5" s="54"/>
      <c r="BH5" s="54"/>
      <c r="BI5" s="54"/>
      <c r="BJ5" s="54"/>
      <c r="BK5" s="54"/>
      <c r="BL5" s="54" t="str">
        <f>'第1号 交付申請書③'!G30</f>
        <v/>
      </c>
      <c r="BM5" s="54" t="str">
        <f>'第1号 交付申請書③'!G31</f>
        <v/>
      </c>
      <c r="BN5" s="54" t="str">
        <f>'第1号 交付申請書③'!G32</f>
        <v/>
      </c>
      <c r="BO5" s="53"/>
      <c r="BP5" s="54"/>
      <c r="BQ5" s="54"/>
      <c r="BR5" s="54"/>
      <c r="BS5" s="53"/>
      <c r="BT5" s="54"/>
      <c r="BU5" s="54"/>
      <c r="BV5" s="54"/>
      <c r="BW5" s="53"/>
      <c r="BX5" s="54"/>
      <c r="BY5" s="54"/>
      <c r="BZ5" s="54"/>
      <c r="CA5" s="54"/>
      <c r="CB5" s="54"/>
      <c r="CC5" s="54"/>
      <c r="CD5" s="54"/>
      <c r="CE5" s="54"/>
      <c r="CF5" s="54"/>
      <c r="CG5" s="54"/>
      <c r="CH5" s="54"/>
      <c r="CI5" s="54"/>
      <c r="CJ5" s="54"/>
      <c r="CK5" s="54"/>
      <c r="CL5" s="54"/>
      <c r="CM5" s="54"/>
      <c r="CN5" s="54"/>
      <c r="CO5" s="54" t="str">
        <f>'第11号 実績報告書③'!G30</f>
        <v/>
      </c>
      <c r="CP5" s="54" t="str">
        <f>'第11号 実績報告書③'!G31</f>
        <v/>
      </c>
      <c r="CQ5" s="54" t="str">
        <f>'第11号 実績報告書③'!G32</f>
        <v/>
      </c>
      <c r="CR5" s="53" t="str">
        <f>"R"&amp;'第11号 実績報告書'!B13&amp;"."&amp;'第11号 実績報告書'!D13&amp;"."&amp;'第11号 実績報告書'!F13</f>
        <v>R..</v>
      </c>
      <c r="CS5" s="53" t="str">
        <f>"R"&amp;'第1号 交付申請書'!G22&amp;"."&amp;'第1号 交付申請書'!I22&amp;"."&amp;'第1号 交付申請書'!K22</f>
        <v>R..</v>
      </c>
      <c r="CT5" s="61" t="s">
        <v>148</v>
      </c>
      <c r="CU5" s="53" t="str">
        <f>"R"&amp;'第1号 交付申請書'!G23&amp;"."&amp;'第1号 交付申請書'!I23&amp;"."&amp;'第1号 交付申請書'!K23</f>
        <v>R..</v>
      </c>
      <c r="CV5" s="53" t="str">
        <f>"R"&amp;'第11号 実績報告書'!G23&amp;"."&amp;'第11号 実績報告書'!I23&amp;"."&amp;'第11号 実績報告書'!K23</f>
        <v>R..</v>
      </c>
      <c r="CW5" s="61" t="s">
        <v>148</v>
      </c>
      <c r="CX5" s="53" t="str">
        <f>"R"&amp;'第11号 実績報告書'!G24&amp;"."&amp;'第11号 実績報告書'!I24&amp;"."&amp;'第11号 実績報告書'!K24</f>
        <v>R..</v>
      </c>
      <c r="CY5" s="53" t="str">
        <f>"R"&amp;'第11号 実績報告書'!M4&amp;"."&amp;'第11号 実績報告書'!O4&amp;"."&amp;'第11号 実績報告書'!Q4</f>
        <v>R..</v>
      </c>
      <c r="CZ5" s="53"/>
      <c r="DA5" s="64">
        <f>SUM(BR5,BV5,BZ5,CC5,CI5,CN5,CQ5)</f>
        <v>0</v>
      </c>
      <c r="DB5" s="53"/>
      <c r="DC5" s="53"/>
    </row>
    <row r="12" spans="2:107" x14ac:dyDescent="0.2">
      <c r="AQ12" s="52"/>
      <c r="AR12" s="52"/>
      <c r="AS12" s="52"/>
    </row>
    <row r="14" spans="2:107" x14ac:dyDescent="0.2">
      <c r="AQ14" s="52"/>
      <c r="AR14" s="52"/>
      <c r="AS14" s="52"/>
    </row>
    <row r="15" spans="2:107" x14ac:dyDescent="0.2">
      <c r="AQ15" s="52"/>
      <c r="AR15" s="52"/>
      <c r="AS15" s="52"/>
    </row>
  </sheetData>
  <mergeCells count="39">
    <mergeCell ref="DB3:DB4"/>
    <mergeCell ref="DC3:DC4"/>
    <mergeCell ref="CR2:DC2"/>
    <mergeCell ref="E3:G3"/>
    <mergeCell ref="AI3:AI4"/>
    <mergeCell ref="BA3:BF3"/>
    <mergeCell ref="BG3:BK3"/>
    <mergeCell ref="BL3:BN3"/>
    <mergeCell ref="CR3:CR4"/>
    <mergeCell ref="CV4:CX4"/>
    <mergeCell ref="AJ3:AJ4"/>
    <mergeCell ref="AK3:AK4"/>
    <mergeCell ref="AL3:AO3"/>
    <mergeCell ref="AP3:AS3"/>
    <mergeCell ref="AT3:AW3"/>
    <mergeCell ref="AX3:AZ3"/>
    <mergeCell ref="AL2:BN2"/>
    <mergeCell ref="BO2:CQ2"/>
    <mergeCell ref="CS4:CU4"/>
    <mergeCell ref="CY3:CY4"/>
    <mergeCell ref="CZ3:CZ4"/>
    <mergeCell ref="BO3:BR3"/>
    <mergeCell ref="BS3:BV3"/>
    <mergeCell ref="BW3:BZ3"/>
    <mergeCell ref="CA3:CC3"/>
    <mergeCell ref="CD3:CI3"/>
    <mergeCell ref="CS3:CX3"/>
    <mergeCell ref="B3:B4"/>
    <mergeCell ref="C3:C4"/>
    <mergeCell ref="D3:D4"/>
    <mergeCell ref="Q3:S3"/>
    <mergeCell ref="Z3:AB3"/>
    <mergeCell ref="AC3:AH3"/>
    <mergeCell ref="N3:P3"/>
    <mergeCell ref="H3:M3"/>
    <mergeCell ref="DA3:DA4"/>
    <mergeCell ref="T3:Y3"/>
    <mergeCell ref="CJ3:CN3"/>
    <mergeCell ref="CO3:CQ3"/>
  </mergeCells>
  <phoneticPr fontId="2"/>
  <pageMargins left="0.7" right="0.7" top="0.75" bottom="0.75" header="0.3" footer="0.3"/>
  <pageSetup paperSize="9" scale="17"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665AE-0159-4024-B0EF-7A1DED478695}">
  <dimension ref="A1:BQ12"/>
  <sheetViews>
    <sheetView workbookViewId="0"/>
  </sheetViews>
  <sheetFormatPr defaultRowHeight="12.75" x14ac:dyDescent="0.2"/>
  <cols>
    <col min="3" max="3" width="8.83203125" style="161"/>
    <col min="4" max="11" width="11.5" bestFit="1" customWidth="1"/>
    <col min="12" max="47" width="5.6640625" customWidth="1"/>
    <col min="48" max="49" width="22.33203125" bestFit="1" customWidth="1"/>
    <col min="50" max="53" width="28.83203125" bestFit="1" customWidth="1"/>
    <col min="54" max="56" width="11.5" bestFit="1" customWidth="1"/>
    <col min="57" max="58" width="15.83203125" bestFit="1" customWidth="1"/>
    <col min="59" max="59" width="9.33203125" bestFit="1" customWidth="1"/>
    <col min="60" max="60" width="15.83203125" bestFit="1" customWidth="1"/>
  </cols>
  <sheetData>
    <row r="1" spans="1:69" x14ac:dyDescent="0.2">
      <c r="A1" s="155" t="s">
        <v>321</v>
      </c>
      <c r="B1" s="155" t="s">
        <v>322</v>
      </c>
      <c r="C1" s="156" t="s">
        <v>323</v>
      </c>
      <c r="D1" s="155" t="s">
        <v>324</v>
      </c>
      <c r="E1" s="155" t="s">
        <v>325</v>
      </c>
      <c r="F1" s="155" t="s">
        <v>326</v>
      </c>
      <c r="G1" s="155" t="s">
        <v>326</v>
      </c>
      <c r="H1" s="155" t="s">
        <v>326</v>
      </c>
      <c r="I1" s="155" t="s">
        <v>327</v>
      </c>
      <c r="J1" s="155" t="s">
        <v>327</v>
      </c>
      <c r="K1" s="155" t="s">
        <v>327</v>
      </c>
      <c r="L1" s="155" t="s">
        <v>328</v>
      </c>
      <c r="M1" s="155" t="s">
        <v>329</v>
      </c>
      <c r="N1" s="155" t="s">
        <v>330</v>
      </c>
      <c r="O1" s="155" t="s">
        <v>331</v>
      </c>
      <c r="P1" s="155" t="s">
        <v>332</v>
      </c>
      <c r="Q1" s="155" t="s">
        <v>333</v>
      </c>
      <c r="R1" s="155" t="s">
        <v>334</v>
      </c>
      <c r="S1" s="155" t="s">
        <v>335</v>
      </c>
      <c r="T1" s="155" t="s">
        <v>336</v>
      </c>
      <c r="U1" s="155" t="s">
        <v>337</v>
      </c>
      <c r="V1" s="155" t="s">
        <v>338</v>
      </c>
      <c r="W1" s="155" t="s">
        <v>339</v>
      </c>
      <c r="X1" s="155" t="s">
        <v>340</v>
      </c>
      <c r="Y1" s="155" t="s">
        <v>341</v>
      </c>
      <c r="Z1" s="155" t="s">
        <v>342</v>
      </c>
      <c r="AA1" s="155" t="s">
        <v>343</v>
      </c>
      <c r="AB1" s="155" t="s">
        <v>344</v>
      </c>
      <c r="AC1" s="155" t="s">
        <v>345</v>
      </c>
      <c r="AD1" s="155" t="s">
        <v>346</v>
      </c>
      <c r="AE1" s="155" t="s">
        <v>347</v>
      </c>
      <c r="AF1" s="155" t="s">
        <v>348</v>
      </c>
      <c r="AG1" s="155" t="s">
        <v>349</v>
      </c>
      <c r="AH1" s="155" t="s">
        <v>350</v>
      </c>
      <c r="AI1" s="155" t="s">
        <v>351</v>
      </c>
      <c r="AJ1" s="155" t="s">
        <v>352</v>
      </c>
      <c r="AK1" s="155" t="s">
        <v>353</v>
      </c>
      <c r="AL1" s="155" t="s">
        <v>354</v>
      </c>
      <c r="AM1" s="155" t="s">
        <v>355</v>
      </c>
      <c r="AN1" s="155" t="s">
        <v>356</v>
      </c>
      <c r="AO1" s="155" t="s">
        <v>357</v>
      </c>
      <c r="AP1" s="155" t="s">
        <v>358</v>
      </c>
      <c r="AQ1" s="155" t="s">
        <v>359</v>
      </c>
      <c r="AR1" s="155" t="s">
        <v>360</v>
      </c>
      <c r="AS1" s="155" t="s">
        <v>361</v>
      </c>
      <c r="AT1" s="155" t="s">
        <v>362</v>
      </c>
      <c r="AU1" s="155" t="s">
        <v>363</v>
      </c>
      <c r="AV1" s="155" t="s">
        <v>364</v>
      </c>
      <c r="AW1" s="155" t="s">
        <v>365</v>
      </c>
      <c r="AX1" s="155" t="s">
        <v>366</v>
      </c>
      <c r="AY1" s="155" t="s">
        <v>367</v>
      </c>
      <c r="AZ1" s="155" t="s">
        <v>368</v>
      </c>
      <c r="BA1" s="155" t="s">
        <v>369</v>
      </c>
      <c r="BB1" s="155" t="s">
        <v>370</v>
      </c>
      <c r="BC1" s="155" t="s">
        <v>371</v>
      </c>
      <c r="BD1" s="155" t="s">
        <v>372</v>
      </c>
      <c r="BE1" s="155" t="s">
        <v>373</v>
      </c>
      <c r="BF1" s="155" t="s">
        <v>374</v>
      </c>
      <c r="BG1" s="155" t="s">
        <v>375</v>
      </c>
      <c r="BH1" s="155" t="s">
        <v>376</v>
      </c>
      <c r="BI1" s="157" t="s">
        <v>377</v>
      </c>
      <c r="BJ1" s="157" t="s">
        <v>378</v>
      </c>
      <c r="BK1" s="157" t="s">
        <v>379</v>
      </c>
      <c r="BL1" s="157" t="s">
        <v>380</v>
      </c>
      <c r="BM1" s="157" t="s">
        <v>381</v>
      </c>
      <c r="BN1" s="157" t="s">
        <v>382</v>
      </c>
      <c r="BO1" s="157" t="s">
        <v>383</v>
      </c>
      <c r="BP1" s="157" t="s">
        <v>384</v>
      </c>
      <c r="BQ1" s="157" t="s">
        <v>385</v>
      </c>
    </row>
    <row r="2" spans="1:69" x14ac:dyDescent="0.2">
      <c r="A2" s="53" t="str">
        <f>書類選択!$B$1</f>
        <v>【事業者用（免税・簡易課税）】</v>
      </c>
      <c r="B2" s="53">
        <f>'第1号 交付申請書'!$K$9</f>
        <v>0</v>
      </c>
      <c r="C2" s="158" t="str">
        <f>"R"&amp;'第1号 交付申請書'!M4&amp;"."&amp;'第1号 交付申請書'!$O$4&amp;"."&amp;'第1号 交付申請書'!$Q$4</f>
        <v>R..</v>
      </c>
      <c r="D2" s="53" t="str">
        <f>"R"&amp;'第11号 実績報告書'!$B$13&amp;"."&amp;'第11号 実績報告書'!$D$13&amp;"."&amp;'第11号 実績報告書'!$F$13</f>
        <v>R..</v>
      </c>
      <c r="E2" s="53" t="str">
        <f>"R"&amp;'第11号 実績報告書'!$B$13&amp;"."&amp;'第11号 実績報告書'!$D$13&amp;"."&amp;'第11号 実績報告書'!$F$13</f>
        <v>R..</v>
      </c>
      <c r="F2" s="53" t="str">
        <f>"R"&amp;'第1号 交付申請書'!$G$22&amp;"."&amp;'第1号 交付申請書'!$I$22&amp;"."&amp;'第1号 交付申請書'!$K$22</f>
        <v>R..</v>
      </c>
      <c r="G2" s="61" t="s">
        <v>148</v>
      </c>
      <c r="H2" s="53" t="str">
        <f>"R"&amp;'第1号 交付申請書'!$G$23&amp;"."&amp;'第1号 交付申請書'!$I$23&amp;"."&amp;'第1号 交付申請書'!$K$23</f>
        <v>R..</v>
      </c>
      <c r="I2" s="53" t="str">
        <f>"R"&amp;'第11号 実績報告書'!$G$23&amp;"."&amp;'第11号 実績報告書'!$I$23&amp;"."&amp;'第11号 実績報告書'!$K$23</f>
        <v>R..</v>
      </c>
      <c r="J2" s="61" t="s">
        <v>148</v>
      </c>
      <c r="K2" s="53" t="str">
        <f>"R"&amp;'第11号 実績報告書'!$G$24&amp;"."&amp;'第11号 実績報告書'!$I$24&amp;"."&amp;'第11号 実績報告書'!$K$24</f>
        <v>R..</v>
      </c>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159" t="str">
        <f>'第1号 交付申請書③'!G30</f>
        <v/>
      </c>
      <c r="AW2" s="160" t="str">
        <f>'第11号 実績報告書③'!G30</f>
        <v/>
      </c>
      <c r="AX2" s="159" t="str">
        <f>'第1号 交付申請書③'!G31</f>
        <v/>
      </c>
      <c r="AY2" s="159" t="str">
        <f>'第11号 実績報告書③'!G31</f>
        <v/>
      </c>
      <c r="AZ2" s="159" t="str">
        <f>'第1号 交付申請書③'!G32</f>
        <v/>
      </c>
      <c r="BA2" s="159" t="str">
        <f>'第11号 実績報告書③'!G32</f>
        <v/>
      </c>
      <c r="BB2" s="53" t="str">
        <f>"R"&amp;'第11号 実績報告書'!$M$4&amp;"."&amp;'第11号 実績報告書'!$O$4&amp;"."&amp;'第11号 実績報告書'!$Q$4</f>
        <v>R..</v>
      </c>
      <c r="BC2" s="53"/>
      <c r="BD2" s="64">
        <f>SUM(Q2,W2,AC2,AI2)</f>
        <v>0</v>
      </c>
      <c r="BE2" s="53"/>
      <c r="BF2" s="53"/>
      <c r="BG2" s="64">
        <f>SUM(L2,R2,X2,AD2,AJ2,AP2,AV2)</f>
        <v>0</v>
      </c>
      <c r="BH2" s="64">
        <f>SUM(N2,T2,Z2,AF2,AL2,AR2,AX2)</f>
        <v>0</v>
      </c>
      <c r="BI2" s="53"/>
      <c r="BJ2" s="53"/>
      <c r="BK2" s="53"/>
      <c r="BL2" s="53"/>
      <c r="BM2" s="53"/>
      <c r="BN2" s="53"/>
      <c r="BO2" s="53"/>
      <c r="BP2" s="53"/>
      <c r="BQ2" s="53" t="str">
        <f>"R"&amp;'別紙13-1 概算払に関わる支払委任状'!K4&amp;"."&amp;'別紙13-1 概算払に関わる支払委任状'!M4&amp;"."&amp;'別紙13-1 概算払に関わる支払委任状'!O4</f>
        <v>R..</v>
      </c>
    </row>
    <row r="9" spans="1:69" x14ac:dyDescent="0.2">
      <c r="R9" s="52"/>
      <c r="T9" s="52"/>
      <c r="V9" s="52"/>
    </row>
    <row r="11" spans="1:69" x14ac:dyDescent="0.2">
      <c r="R11" s="52"/>
      <c r="T11" s="52"/>
      <c r="V11" s="52"/>
    </row>
    <row r="12" spans="1:69" x14ac:dyDescent="0.2">
      <c r="R12" s="52"/>
      <c r="T12" s="52"/>
      <c r="V12" s="52"/>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76B7A-53F5-4DED-BD95-40C189C137C2}">
  <sheetPr>
    <pageSetUpPr fitToPage="1"/>
  </sheetPr>
  <dimension ref="A1:P37"/>
  <sheetViews>
    <sheetView zoomScaleNormal="100" zoomScaleSheetLayoutView="100" zoomScalePageLayoutView="85" workbookViewId="0">
      <selection sqref="A1:M1"/>
    </sheetView>
  </sheetViews>
  <sheetFormatPr defaultRowHeight="12.75" x14ac:dyDescent="0.2"/>
  <cols>
    <col min="1" max="2" width="8.5" customWidth="1"/>
    <col min="3" max="3" width="5.5" customWidth="1"/>
    <col min="4" max="4" width="7.5" customWidth="1"/>
    <col min="5" max="5" width="4.5" customWidth="1"/>
    <col min="6" max="6" width="5.5" customWidth="1"/>
    <col min="7" max="7" width="7.5" customWidth="1"/>
    <col min="8" max="8" width="4.5" customWidth="1"/>
    <col min="9" max="9" width="5.5" customWidth="1"/>
    <col min="10" max="10" width="7.5" customWidth="1"/>
    <col min="11" max="11" width="4.5" customWidth="1"/>
    <col min="12" max="12" width="5.33203125" customWidth="1"/>
    <col min="13" max="13" width="3.1640625" customWidth="1"/>
    <col min="14" max="14" width="6" customWidth="1"/>
    <col min="15" max="15" width="8.6640625" customWidth="1"/>
    <col min="16" max="16" width="4.5" customWidth="1"/>
  </cols>
  <sheetData>
    <row r="1" spans="1:16" s="66" customFormat="1" ht="17.25" x14ac:dyDescent="0.2">
      <c r="A1" s="167" t="str">
        <f>'第1号 交付申請書'!A2</f>
        <v>⿅追町地域脱炭素移⾏・再エネ推進重点対策加速化事業</v>
      </c>
      <c r="B1" s="167"/>
      <c r="C1" s="167"/>
      <c r="D1" s="167"/>
      <c r="E1" s="167"/>
      <c r="F1" s="167"/>
      <c r="G1" s="167"/>
      <c r="H1" s="167"/>
      <c r="I1" s="167"/>
      <c r="J1" s="167"/>
      <c r="K1" s="167"/>
      <c r="L1" s="167"/>
      <c r="M1" s="167"/>
      <c r="N1" s="167"/>
      <c r="O1" s="167"/>
      <c r="P1" s="167"/>
    </row>
    <row r="2" spans="1:16" s="66" customFormat="1" ht="17.25" x14ac:dyDescent="0.2">
      <c r="A2" s="167" t="str">
        <f>'第1号 交付申請書'!A3</f>
        <v>補助⾦交付申請書（事業者用（免税・簡易課税）：断熱改修）</v>
      </c>
      <c r="B2" s="167"/>
      <c r="C2" s="167"/>
      <c r="D2" s="167"/>
      <c r="E2" s="167"/>
      <c r="F2" s="167"/>
      <c r="G2" s="167"/>
      <c r="H2" s="167"/>
      <c r="I2" s="167"/>
      <c r="J2" s="167"/>
      <c r="K2" s="167"/>
      <c r="L2" s="167"/>
      <c r="M2" s="167"/>
      <c r="N2" s="167"/>
      <c r="O2" s="167"/>
      <c r="P2" s="167"/>
    </row>
    <row r="3" spans="1:16" s="66" customFormat="1" ht="9" customHeight="1" x14ac:dyDescent="0.2"/>
    <row r="4" spans="1:16" s="66" customFormat="1" ht="17.25" x14ac:dyDescent="0.2">
      <c r="I4" s="210" t="s">
        <v>28</v>
      </c>
      <c r="J4" s="210"/>
      <c r="K4" s="201" t="str">
        <f>IF('第1号 交付申請書'!K10="","",'第1号 交付申請書'!K10)</f>
        <v/>
      </c>
      <c r="L4" s="202"/>
      <c r="M4" s="202"/>
      <c r="N4" s="202"/>
      <c r="O4" s="202"/>
      <c r="P4" s="203"/>
    </row>
    <row r="5" spans="1:16" s="66" customFormat="1" ht="9" customHeight="1" x14ac:dyDescent="0.2"/>
    <row r="7" spans="1:16" ht="17.25" x14ac:dyDescent="0.2">
      <c r="A7" s="66" t="s">
        <v>250</v>
      </c>
      <c r="B7" s="79"/>
      <c r="C7" s="79"/>
      <c r="D7" s="79"/>
      <c r="E7" s="79"/>
      <c r="F7" s="79"/>
      <c r="G7" s="79"/>
      <c r="H7" s="79"/>
      <c r="I7" s="79"/>
      <c r="J7" s="79"/>
      <c r="K7" s="79"/>
      <c r="L7" s="79"/>
      <c r="M7" s="79"/>
      <c r="N7" s="79"/>
      <c r="O7" s="79"/>
      <c r="P7" s="79"/>
    </row>
    <row r="8" spans="1:16" ht="33.4" customHeight="1" x14ac:dyDescent="0.2">
      <c r="A8" s="209" t="s">
        <v>241</v>
      </c>
      <c r="B8" s="209"/>
      <c r="C8" s="209" t="s">
        <v>242</v>
      </c>
      <c r="D8" s="209"/>
      <c r="E8" s="209" t="s">
        <v>220</v>
      </c>
      <c r="F8" s="209"/>
      <c r="G8" s="209"/>
      <c r="H8" s="209" t="s">
        <v>221</v>
      </c>
      <c r="I8" s="209"/>
      <c r="J8" s="209"/>
      <c r="K8" s="209" t="s">
        <v>222</v>
      </c>
      <c r="L8" s="209"/>
      <c r="M8" s="209"/>
      <c r="N8" s="209" t="s">
        <v>223</v>
      </c>
      <c r="O8" s="209"/>
      <c r="P8" s="209"/>
    </row>
    <row r="9" spans="1:16" ht="16.5" customHeight="1" x14ac:dyDescent="0.2">
      <c r="A9" s="102"/>
      <c r="B9" s="85">
        <v>25</v>
      </c>
      <c r="C9" s="178" t="s">
        <v>224</v>
      </c>
      <c r="D9" s="178"/>
      <c r="E9" s="178" t="s">
        <v>220</v>
      </c>
      <c r="F9" s="178"/>
      <c r="G9" s="178"/>
      <c r="H9" s="178" t="s">
        <v>221</v>
      </c>
      <c r="I9" s="178"/>
      <c r="J9" s="178"/>
      <c r="K9" s="178" t="s">
        <v>222</v>
      </c>
      <c r="L9" s="178"/>
      <c r="M9" s="178"/>
      <c r="N9" s="178" t="s">
        <v>243</v>
      </c>
      <c r="O9" s="178"/>
      <c r="P9" s="178"/>
    </row>
    <row r="10" spans="1:16" ht="16.5" customHeight="1" x14ac:dyDescent="0.2">
      <c r="A10" s="102"/>
      <c r="B10" s="85">
        <v>25</v>
      </c>
      <c r="C10" s="178" t="s">
        <v>225</v>
      </c>
      <c r="D10" s="178"/>
      <c r="E10" s="178" t="s">
        <v>220</v>
      </c>
      <c r="F10" s="178"/>
      <c r="G10" s="178"/>
      <c r="H10" s="178" t="s">
        <v>221</v>
      </c>
      <c r="I10" s="178"/>
      <c r="J10" s="178"/>
      <c r="K10" s="178"/>
      <c r="L10" s="178"/>
      <c r="M10" s="178"/>
      <c r="N10" s="178" t="s">
        <v>243</v>
      </c>
      <c r="O10" s="178"/>
      <c r="P10" s="178"/>
    </row>
    <row r="11" spans="1:16" ht="16.5" customHeight="1" x14ac:dyDescent="0.2">
      <c r="A11" s="102"/>
      <c r="B11" s="85">
        <v>25</v>
      </c>
      <c r="C11" s="178" t="s">
        <v>225</v>
      </c>
      <c r="D11" s="178"/>
      <c r="E11" s="178" t="s">
        <v>220</v>
      </c>
      <c r="F11" s="178"/>
      <c r="G11" s="178"/>
      <c r="H11" s="178" t="s">
        <v>221</v>
      </c>
      <c r="I11" s="178"/>
      <c r="J11" s="178"/>
      <c r="K11" s="178" t="s">
        <v>222</v>
      </c>
      <c r="L11" s="178"/>
      <c r="M11" s="178"/>
      <c r="N11" s="211"/>
      <c r="O11" s="212"/>
      <c r="P11" s="213"/>
    </row>
    <row r="12" spans="1:16" ht="16.5" customHeight="1" x14ac:dyDescent="0.2">
      <c r="A12" s="102"/>
      <c r="B12" s="85">
        <v>25</v>
      </c>
      <c r="C12" s="178" t="s">
        <v>225</v>
      </c>
      <c r="D12" s="178"/>
      <c r="E12" s="178"/>
      <c r="F12" s="178"/>
      <c r="G12" s="178"/>
      <c r="H12" s="178" t="s">
        <v>221</v>
      </c>
      <c r="I12" s="178"/>
      <c r="J12" s="178"/>
      <c r="K12" s="178" t="s">
        <v>222</v>
      </c>
      <c r="L12" s="178"/>
      <c r="M12" s="178"/>
      <c r="N12" s="178" t="s">
        <v>243</v>
      </c>
      <c r="O12" s="178"/>
      <c r="P12" s="178"/>
    </row>
    <row r="13" spans="1:16" ht="16.5" customHeight="1" x14ac:dyDescent="0.2">
      <c r="A13" s="102"/>
      <c r="B13" s="85">
        <v>25</v>
      </c>
      <c r="C13" s="178" t="s">
        <v>225</v>
      </c>
      <c r="D13" s="178"/>
      <c r="E13" s="178" t="s">
        <v>220</v>
      </c>
      <c r="F13" s="178"/>
      <c r="G13" s="178"/>
      <c r="H13" s="178"/>
      <c r="I13" s="178"/>
      <c r="J13" s="178"/>
      <c r="K13" s="178" t="s">
        <v>222</v>
      </c>
      <c r="L13" s="178"/>
      <c r="M13" s="178"/>
      <c r="N13" s="178" t="s">
        <v>243</v>
      </c>
      <c r="O13" s="178"/>
      <c r="P13" s="178"/>
    </row>
    <row r="14" spans="1:16" ht="16.5" customHeight="1" x14ac:dyDescent="0.2">
      <c r="A14" s="102"/>
      <c r="B14" s="85">
        <v>25</v>
      </c>
      <c r="C14" s="178" t="s">
        <v>226</v>
      </c>
      <c r="D14" s="178"/>
      <c r="E14" s="178" t="s">
        <v>220</v>
      </c>
      <c r="F14" s="178"/>
      <c r="G14" s="178"/>
      <c r="H14" s="178" t="s">
        <v>221</v>
      </c>
      <c r="I14" s="178"/>
      <c r="J14" s="178"/>
      <c r="K14" s="178"/>
      <c r="L14" s="178"/>
      <c r="M14" s="178"/>
      <c r="N14" s="178"/>
      <c r="O14" s="178"/>
      <c r="P14" s="178"/>
    </row>
    <row r="15" spans="1:16" ht="16.5" customHeight="1" x14ac:dyDescent="0.2">
      <c r="A15" s="102"/>
      <c r="B15" s="85">
        <v>25</v>
      </c>
      <c r="C15" s="178" t="s">
        <v>226</v>
      </c>
      <c r="D15" s="178"/>
      <c r="E15" s="178" t="s">
        <v>220</v>
      </c>
      <c r="F15" s="178"/>
      <c r="G15" s="178"/>
      <c r="H15" s="178"/>
      <c r="I15" s="178"/>
      <c r="J15" s="178"/>
      <c r="K15" s="178" t="s">
        <v>222</v>
      </c>
      <c r="L15" s="178"/>
      <c r="M15" s="178"/>
      <c r="N15" s="178"/>
      <c r="O15" s="178"/>
      <c r="P15" s="178"/>
    </row>
    <row r="16" spans="1:16" ht="16.5" customHeight="1" x14ac:dyDescent="0.2">
      <c r="A16" s="102"/>
      <c r="B16" s="85">
        <v>25</v>
      </c>
      <c r="C16" s="178" t="s">
        <v>226</v>
      </c>
      <c r="D16" s="178"/>
      <c r="E16" s="178" t="s">
        <v>220</v>
      </c>
      <c r="F16" s="178"/>
      <c r="G16" s="178"/>
      <c r="H16" s="178"/>
      <c r="I16" s="178"/>
      <c r="J16" s="178"/>
      <c r="K16" s="178"/>
      <c r="L16" s="178"/>
      <c r="M16" s="178"/>
      <c r="N16" s="178" t="s">
        <v>243</v>
      </c>
      <c r="O16" s="178"/>
      <c r="P16" s="178"/>
    </row>
    <row r="17" spans="1:16" ht="16.5" customHeight="1" x14ac:dyDescent="0.2">
      <c r="A17" s="102"/>
      <c r="B17" s="85">
        <v>30</v>
      </c>
      <c r="C17" s="178" t="s">
        <v>226</v>
      </c>
      <c r="D17" s="178"/>
      <c r="E17" s="178"/>
      <c r="F17" s="178"/>
      <c r="G17" s="178"/>
      <c r="H17" s="178" t="s">
        <v>221</v>
      </c>
      <c r="I17" s="178"/>
      <c r="J17" s="178"/>
      <c r="K17" s="178"/>
      <c r="L17" s="178"/>
      <c r="M17" s="178"/>
      <c r="N17" s="178" t="s">
        <v>227</v>
      </c>
      <c r="O17" s="178"/>
      <c r="P17" s="178"/>
    </row>
    <row r="18" spans="1:16" ht="16.5" customHeight="1" x14ac:dyDescent="0.2">
      <c r="A18" s="102"/>
      <c r="B18" s="85">
        <v>40</v>
      </c>
      <c r="C18" s="178" t="s">
        <v>226</v>
      </c>
      <c r="D18" s="178"/>
      <c r="E18" s="178"/>
      <c r="F18" s="178"/>
      <c r="G18" s="178"/>
      <c r="H18" s="178" t="s">
        <v>221</v>
      </c>
      <c r="I18" s="178"/>
      <c r="J18" s="178"/>
      <c r="K18" s="178"/>
      <c r="L18" s="178"/>
      <c r="M18" s="178"/>
      <c r="N18" s="178" t="s">
        <v>228</v>
      </c>
      <c r="O18" s="178"/>
      <c r="P18" s="178"/>
    </row>
    <row r="19" spans="1:16" ht="16.5" customHeight="1" x14ac:dyDescent="0.2">
      <c r="A19" s="102"/>
      <c r="B19" s="85">
        <v>40</v>
      </c>
      <c r="C19" s="178" t="s">
        <v>226</v>
      </c>
      <c r="D19" s="178"/>
      <c r="E19" s="178"/>
      <c r="F19" s="178"/>
      <c r="G19" s="178"/>
      <c r="H19" s="178" t="s">
        <v>221</v>
      </c>
      <c r="I19" s="178"/>
      <c r="J19" s="178"/>
      <c r="K19" s="178" t="s">
        <v>222</v>
      </c>
      <c r="L19" s="178"/>
      <c r="M19" s="178"/>
      <c r="N19" s="178"/>
      <c r="O19" s="178"/>
      <c r="P19" s="178"/>
    </row>
    <row r="20" spans="1:16" ht="16.5" customHeight="1" x14ac:dyDescent="0.2">
      <c r="A20" s="102"/>
      <c r="B20" s="85">
        <v>40</v>
      </c>
      <c r="C20" s="178" t="s">
        <v>226</v>
      </c>
      <c r="D20" s="178"/>
      <c r="E20" s="178"/>
      <c r="F20" s="178"/>
      <c r="G20" s="178"/>
      <c r="H20" s="178"/>
      <c r="I20" s="178"/>
      <c r="J20" s="178"/>
      <c r="K20" s="178" t="s">
        <v>222</v>
      </c>
      <c r="L20" s="178"/>
      <c r="M20" s="178"/>
      <c r="N20" s="178" t="s">
        <v>227</v>
      </c>
      <c r="O20" s="178"/>
      <c r="P20" s="178"/>
    </row>
    <row r="21" spans="1:16" ht="16.5" customHeight="1" x14ac:dyDescent="0.2">
      <c r="A21" s="102"/>
      <c r="B21" s="85">
        <v>40</v>
      </c>
      <c r="C21" s="178" t="s">
        <v>226</v>
      </c>
      <c r="D21" s="178"/>
      <c r="E21" s="178"/>
      <c r="F21" s="178"/>
      <c r="G21" s="178"/>
      <c r="H21" s="178"/>
      <c r="I21" s="178"/>
      <c r="J21" s="178"/>
      <c r="K21" s="178" t="s">
        <v>222</v>
      </c>
      <c r="L21" s="178"/>
      <c r="M21" s="178"/>
      <c r="N21" s="178" t="s">
        <v>228</v>
      </c>
      <c r="O21" s="178"/>
      <c r="P21" s="178"/>
    </row>
    <row r="22" spans="1:16" ht="16.5" customHeight="1" x14ac:dyDescent="0.2">
      <c r="A22" s="102"/>
      <c r="B22" s="85">
        <v>100</v>
      </c>
      <c r="C22" s="178" t="s">
        <v>229</v>
      </c>
      <c r="D22" s="178"/>
      <c r="E22" s="178"/>
      <c r="F22" s="178"/>
      <c r="G22" s="178"/>
      <c r="H22" s="178"/>
      <c r="I22" s="178"/>
      <c r="J22" s="178"/>
      <c r="K22" s="178"/>
      <c r="L22" s="178"/>
      <c r="M22" s="178"/>
      <c r="N22" s="178" t="s">
        <v>227</v>
      </c>
      <c r="O22" s="178"/>
      <c r="P22" s="178"/>
    </row>
    <row r="23" spans="1:16" ht="13.5" x14ac:dyDescent="0.2">
      <c r="A23" s="79"/>
      <c r="B23" s="79"/>
      <c r="C23" s="79"/>
      <c r="D23" s="79"/>
      <c r="E23" s="79"/>
      <c r="F23" s="79"/>
      <c r="G23" s="79"/>
      <c r="H23" s="79"/>
      <c r="I23" s="79"/>
      <c r="J23" s="79"/>
      <c r="K23" s="79"/>
      <c r="L23" s="79"/>
      <c r="M23" s="79"/>
      <c r="N23" s="79"/>
      <c r="O23" s="79"/>
      <c r="P23" s="79"/>
    </row>
    <row r="24" spans="1:16" ht="13.5" x14ac:dyDescent="0.2">
      <c r="A24" s="79"/>
      <c r="B24" s="79"/>
      <c r="C24" s="79"/>
      <c r="D24" s="79"/>
      <c r="E24" s="79"/>
      <c r="F24" s="79"/>
      <c r="G24" s="79"/>
      <c r="H24" s="79"/>
      <c r="I24" s="79"/>
      <c r="J24" s="79"/>
      <c r="K24" s="79"/>
      <c r="L24" s="79"/>
      <c r="M24" s="79"/>
      <c r="N24" s="79"/>
      <c r="O24" s="79"/>
      <c r="P24" s="79"/>
    </row>
    <row r="25" spans="1:16" ht="17.25" x14ac:dyDescent="0.2">
      <c r="A25" s="66" t="s">
        <v>240</v>
      </c>
      <c r="B25" s="79"/>
      <c r="C25" s="79"/>
      <c r="D25" s="79"/>
      <c r="E25" s="79"/>
      <c r="F25" s="79"/>
      <c r="G25" s="79"/>
      <c r="H25" s="79"/>
      <c r="I25" s="79"/>
      <c r="J25" s="79"/>
      <c r="K25" s="79"/>
      <c r="L25" s="79"/>
      <c r="M25" s="79"/>
      <c r="N25" s="79"/>
      <c r="O25" s="79"/>
      <c r="P25" s="79"/>
    </row>
    <row r="26" spans="1:16" ht="18" customHeight="1" x14ac:dyDescent="0.2">
      <c r="A26" s="214" t="s">
        <v>230</v>
      </c>
      <c r="B26" s="214"/>
      <c r="C26" s="103" t="s">
        <v>231</v>
      </c>
      <c r="D26" s="104"/>
      <c r="E26" s="96" t="s">
        <v>236</v>
      </c>
      <c r="F26" s="103" t="s">
        <v>232</v>
      </c>
      <c r="G26" s="104"/>
      <c r="H26" s="96" t="s">
        <v>236</v>
      </c>
      <c r="I26" s="103" t="s">
        <v>233</v>
      </c>
      <c r="J26" s="104"/>
      <c r="K26" s="96" t="s">
        <v>236</v>
      </c>
      <c r="L26" s="103" t="s">
        <v>234</v>
      </c>
      <c r="M26" s="105" t="s">
        <v>237</v>
      </c>
      <c r="N26" s="207" t="str">
        <f>IF(SUM(D26,G26,J26)=0,"",SUM(D26,G26,J26))</f>
        <v/>
      </c>
      <c r="O26" s="207"/>
      <c r="P26" s="96" t="s">
        <v>236</v>
      </c>
    </row>
    <row r="27" spans="1:16" ht="18" customHeight="1" x14ac:dyDescent="0.2">
      <c r="A27" s="214" t="s">
        <v>235</v>
      </c>
      <c r="B27" s="214"/>
      <c r="C27" s="103" t="s">
        <v>231</v>
      </c>
      <c r="D27" s="104"/>
      <c r="E27" s="96" t="s">
        <v>236</v>
      </c>
      <c r="F27" s="103" t="s">
        <v>232</v>
      </c>
      <c r="G27" s="104"/>
      <c r="H27" s="96" t="s">
        <v>236</v>
      </c>
      <c r="I27" s="103" t="s">
        <v>233</v>
      </c>
      <c r="J27" s="104"/>
      <c r="K27" s="96" t="s">
        <v>236</v>
      </c>
      <c r="L27" s="103" t="s">
        <v>234</v>
      </c>
      <c r="M27" s="105" t="s">
        <v>239</v>
      </c>
      <c r="N27" s="207" t="str">
        <f>IF(SUM(D27,G27,J27)=0,"",SUM(D27,G27,J27))</f>
        <v/>
      </c>
      <c r="O27" s="207"/>
      <c r="P27" s="96" t="s">
        <v>236</v>
      </c>
    </row>
    <row r="28" spans="1:16" ht="13.5" x14ac:dyDescent="0.2">
      <c r="A28" s="79"/>
      <c r="B28" s="79"/>
      <c r="C28" s="79"/>
      <c r="D28" s="79"/>
      <c r="E28" s="79"/>
      <c r="F28" s="79"/>
      <c r="G28" s="79"/>
      <c r="H28" s="79"/>
      <c r="I28" s="79"/>
      <c r="J28" s="79"/>
      <c r="K28" s="79"/>
      <c r="L28" s="79"/>
      <c r="M28" s="79"/>
      <c r="N28" s="79"/>
      <c r="O28" s="79"/>
      <c r="P28" s="79"/>
    </row>
    <row r="29" spans="1:16" ht="13.5" x14ac:dyDescent="0.2">
      <c r="A29" s="79"/>
      <c r="B29" s="79"/>
      <c r="C29" s="79"/>
      <c r="D29" s="79"/>
      <c r="E29" s="79"/>
      <c r="F29" s="79"/>
      <c r="G29" s="79"/>
      <c r="H29" s="79"/>
      <c r="I29" s="79"/>
      <c r="J29" s="79"/>
      <c r="K29" s="79"/>
      <c r="L29" s="79"/>
      <c r="M29" s="79"/>
      <c r="N29" s="79"/>
      <c r="O29" s="79"/>
      <c r="P29" s="79"/>
    </row>
    <row r="30" spans="1:16" ht="17.25" x14ac:dyDescent="0.2">
      <c r="A30" s="66" t="s">
        <v>244</v>
      </c>
      <c r="B30" s="79"/>
      <c r="C30" s="79"/>
      <c r="D30" s="79"/>
      <c r="E30" s="79"/>
      <c r="F30" s="79"/>
      <c r="G30" s="79"/>
      <c r="H30" s="79"/>
      <c r="I30" s="79"/>
      <c r="J30" s="79"/>
      <c r="K30" s="79"/>
      <c r="L30" s="79"/>
      <c r="M30" s="79"/>
      <c r="N30" s="79"/>
      <c r="O30" s="79"/>
      <c r="P30" s="79"/>
    </row>
    <row r="31" spans="1:16" ht="22.15" customHeight="1" x14ac:dyDescent="0.2">
      <c r="A31" s="196" t="s">
        <v>254</v>
      </c>
      <c r="B31" s="196"/>
      <c r="C31" s="196"/>
      <c r="D31" s="196"/>
      <c r="E31" s="103" t="s">
        <v>238</v>
      </c>
      <c r="F31" s="206" t="str">
        <f>N27</f>
        <v/>
      </c>
      <c r="G31" s="206"/>
      <c r="H31" s="105" t="s">
        <v>245</v>
      </c>
      <c r="I31" s="106" t="s">
        <v>237</v>
      </c>
      <c r="J31" s="206" t="str">
        <f>N26</f>
        <v/>
      </c>
      <c r="K31" s="206"/>
      <c r="L31" s="107" t="s">
        <v>251</v>
      </c>
      <c r="M31" s="105" t="s">
        <v>246</v>
      </c>
      <c r="N31" s="206" t="str">
        <f>IF(ISERROR(F31/J31*100),"",F31/J31*100)</f>
        <v/>
      </c>
      <c r="O31" s="206"/>
      <c r="P31" s="108" t="s">
        <v>247</v>
      </c>
    </row>
    <row r="32" spans="1:16" ht="22.15" customHeight="1" x14ac:dyDescent="0.2">
      <c r="A32" s="196" t="s">
        <v>248</v>
      </c>
      <c r="B32" s="196"/>
      <c r="C32" s="196"/>
      <c r="D32" s="196"/>
      <c r="E32" s="103" t="s">
        <v>249</v>
      </c>
      <c r="F32" s="206" t="str">
        <f>IF(ISERROR(VLOOKUP("〇",$A$9:$B$22,2,FALSE)),"",VLOOKUP("〇",$A$9:$B$22,2,FALSE))</f>
        <v/>
      </c>
      <c r="G32" s="206"/>
      <c r="H32" s="206"/>
      <c r="I32" s="105" t="s">
        <v>252</v>
      </c>
      <c r="J32" s="71" t="s">
        <v>253</v>
      </c>
      <c r="K32" s="105" t="s">
        <v>246</v>
      </c>
      <c r="L32" s="208" t="str">
        <f>N31</f>
        <v/>
      </c>
      <c r="M32" s="208"/>
      <c r="N32" s="208"/>
      <c r="O32" s="208"/>
      <c r="P32" s="108" t="s">
        <v>247</v>
      </c>
    </row>
    <row r="33" spans="1:16" ht="17.25" x14ac:dyDescent="0.2">
      <c r="A33" s="66" t="s">
        <v>293</v>
      </c>
      <c r="B33" s="79"/>
      <c r="C33" s="79"/>
      <c r="D33" s="79"/>
      <c r="E33" s="79"/>
      <c r="F33" s="79"/>
      <c r="G33" s="79"/>
      <c r="H33" s="79"/>
      <c r="I33" s="79"/>
      <c r="J33" s="79"/>
      <c r="K33" s="79"/>
      <c r="L33" s="79"/>
      <c r="M33" s="79"/>
      <c r="N33" s="79"/>
      <c r="O33" s="79"/>
      <c r="P33" s="79"/>
    </row>
    <row r="34" spans="1:16" ht="17.25" x14ac:dyDescent="0.2">
      <c r="O34" s="204" t="s">
        <v>270</v>
      </c>
      <c r="P34" s="205"/>
    </row>
    <row r="35" spans="1:16" ht="17.25" x14ac:dyDescent="0.2">
      <c r="A35" s="11"/>
      <c r="B35" s="11"/>
      <c r="C35" s="66" t="s">
        <v>22</v>
      </c>
    </row>
    <row r="36" spans="1:16" ht="17.25" x14ac:dyDescent="0.2">
      <c r="A36" s="10"/>
      <c r="B36" s="10"/>
      <c r="C36" s="66" t="s">
        <v>23</v>
      </c>
    </row>
    <row r="37" spans="1:16" ht="17.25" x14ac:dyDescent="0.2">
      <c r="A37" s="75"/>
      <c r="B37" s="75"/>
      <c r="C37" s="66" t="s">
        <v>30</v>
      </c>
    </row>
  </sheetData>
  <mergeCells count="92">
    <mergeCell ref="K9:M9"/>
    <mergeCell ref="K10:M10"/>
    <mergeCell ref="A26:B26"/>
    <mergeCell ref="A27:B27"/>
    <mergeCell ref="C8:D8"/>
    <mergeCell ref="E8:G8"/>
    <mergeCell ref="H8:J8"/>
    <mergeCell ref="E9:G9"/>
    <mergeCell ref="H9:J9"/>
    <mergeCell ref="E10:G10"/>
    <mergeCell ref="H10:J10"/>
    <mergeCell ref="A8:B8"/>
    <mergeCell ref="E11:G11"/>
    <mergeCell ref="H11:J11"/>
    <mergeCell ref="K11:M11"/>
    <mergeCell ref="E12:G12"/>
    <mergeCell ref="H12:J12"/>
    <mergeCell ref="K12:M12"/>
    <mergeCell ref="E13:G13"/>
    <mergeCell ref="H13:J13"/>
    <mergeCell ref="K13:M13"/>
    <mergeCell ref="E14:G14"/>
    <mergeCell ref="H14:J14"/>
    <mergeCell ref="K14:M14"/>
    <mergeCell ref="E15:G15"/>
    <mergeCell ref="H15:J15"/>
    <mergeCell ref="K15:M15"/>
    <mergeCell ref="N15:P15"/>
    <mergeCell ref="E16:G16"/>
    <mergeCell ref="H16:J16"/>
    <mergeCell ref="K16:M16"/>
    <mergeCell ref="N16:P16"/>
    <mergeCell ref="E17:G17"/>
    <mergeCell ref="H17:J17"/>
    <mergeCell ref="K17:M17"/>
    <mergeCell ref="E18:G18"/>
    <mergeCell ref="H18:J18"/>
    <mergeCell ref="K18:M18"/>
    <mergeCell ref="E19:G19"/>
    <mergeCell ref="H19:J19"/>
    <mergeCell ref="K19:M19"/>
    <mergeCell ref="N19:P19"/>
    <mergeCell ref="E20:G20"/>
    <mergeCell ref="H20:J20"/>
    <mergeCell ref="K20:M20"/>
    <mergeCell ref="N20:P20"/>
    <mergeCell ref="E21:G21"/>
    <mergeCell ref="H21:J21"/>
    <mergeCell ref="K21:M21"/>
    <mergeCell ref="E22:G22"/>
    <mergeCell ref="H22:J22"/>
    <mergeCell ref="K22:M22"/>
    <mergeCell ref="C19:D19"/>
    <mergeCell ref="C20:D20"/>
    <mergeCell ref="C9:D9"/>
    <mergeCell ref="C10:D10"/>
    <mergeCell ref="C11:D11"/>
    <mergeCell ref="C12:D12"/>
    <mergeCell ref="C13:D13"/>
    <mergeCell ref="C14:D14"/>
    <mergeCell ref="F32:H32"/>
    <mergeCell ref="A1:P1"/>
    <mergeCell ref="A2:P2"/>
    <mergeCell ref="I4:J4"/>
    <mergeCell ref="A31:D31"/>
    <mergeCell ref="A32:D32"/>
    <mergeCell ref="F31:G31"/>
    <mergeCell ref="J31:K31"/>
    <mergeCell ref="C21:D21"/>
    <mergeCell ref="C22:D22"/>
    <mergeCell ref="N11:P11"/>
    <mergeCell ref="N26:O26"/>
    <mergeCell ref="C15:D15"/>
    <mergeCell ref="C16:D16"/>
    <mergeCell ref="C17:D17"/>
    <mergeCell ref="C18:D18"/>
    <mergeCell ref="K4:P4"/>
    <mergeCell ref="O34:P34"/>
    <mergeCell ref="N31:O31"/>
    <mergeCell ref="N27:O27"/>
    <mergeCell ref="L32:O32"/>
    <mergeCell ref="N14:P14"/>
    <mergeCell ref="N17:P17"/>
    <mergeCell ref="N18:P18"/>
    <mergeCell ref="N21:P21"/>
    <mergeCell ref="N22:P22"/>
    <mergeCell ref="N8:P8"/>
    <mergeCell ref="K8:M8"/>
    <mergeCell ref="N9:P9"/>
    <mergeCell ref="N10:P10"/>
    <mergeCell ref="N12:P12"/>
    <mergeCell ref="N13:P13"/>
  </mergeCells>
  <phoneticPr fontId="2"/>
  <dataValidations count="1">
    <dataValidation type="list" allowBlank="1" showInputMessage="1" showErrorMessage="1" sqref="A9:A22" xr:uid="{2BE67042-43D4-4C90-ACB5-82B45A331C6F}">
      <formula1>"〇,"</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07C91-DEE7-4227-95BD-13F284AB01BB}">
  <sheetPr>
    <pageSetUpPr fitToPage="1"/>
  </sheetPr>
  <dimension ref="A1:O38"/>
  <sheetViews>
    <sheetView zoomScale="85" zoomScaleNormal="85" zoomScalePageLayoutView="70" workbookViewId="0">
      <selection sqref="A1:M1"/>
    </sheetView>
  </sheetViews>
  <sheetFormatPr defaultColWidth="8.83203125" defaultRowHeight="17.25" x14ac:dyDescent="0.2"/>
  <cols>
    <col min="1" max="1" width="18.83203125" style="66" customWidth="1"/>
    <col min="2" max="12" width="6.5" style="66" customWidth="1"/>
    <col min="13" max="13" width="8.1640625" style="66" customWidth="1"/>
    <col min="14" max="16384" width="8.83203125" style="66"/>
  </cols>
  <sheetData>
    <row r="1" spans="1:15" x14ac:dyDescent="0.2">
      <c r="A1" s="167" t="str">
        <f>'第1号 交付申請書'!A2</f>
        <v>⿅追町地域脱炭素移⾏・再エネ推進重点対策加速化事業</v>
      </c>
      <c r="B1" s="167"/>
      <c r="C1" s="167"/>
      <c r="D1" s="167"/>
      <c r="E1" s="167"/>
      <c r="F1" s="167"/>
      <c r="G1" s="167"/>
      <c r="H1" s="167"/>
      <c r="I1" s="167"/>
      <c r="J1" s="167"/>
      <c r="K1" s="167"/>
      <c r="L1" s="167"/>
      <c r="M1" s="167"/>
      <c r="N1" s="6"/>
      <c r="O1" s="6"/>
    </row>
    <row r="2" spans="1:15" x14ac:dyDescent="0.2">
      <c r="A2" s="167" t="str">
        <f>'第1号 交付申請書'!A3</f>
        <v>補助⾦交付申請書（事業者用（免税・簡易課税）：断熱改修）</v>
      </c>
      <c r="B2" s="167"/>
      <c r="C2" s="167"/>
      <c r="D2" s="167"/>
      <c r="E2" s="167"/>
      <c r="F2" s="167"/>
      <c r="G2" s="167"/>
      <c r="H2" s="167"/>
      <c r="I2" s="167"/>
      <c r="J2" s="167"/>
      <c r="K2" s="167"/>
      <c r="L2" s="167"/>
      <c r="M2" s="167"/>
      <c r="N2" s="6"/>
      <c r="O2" s="6"/>
    </row>
    <row r="3" spans="1:15" ht="9" customHeight="1" x14ac:dyDescent="0.2"/>
    <row r="4" spans="1:15" x14ac:dyDescent="0.2">
      <c r="G4" s="210" t="s">
        <v>28</v>
      </c>
      <c r="H4" s="210"/>
      <c r="I4" s="210"/>
      <c r="J4" s="219" t="str">
        <f>IF('第1号 交付申請書'!K10="","",'第1号 交付申請書'!K10)</f>
        <v/>
      </c>
      <c r="K4" s="219"/>
      <c r="L4" s="219"/>
      <c r="M4" s="219"/>
    </row>
    <row r="6" spans="1:15" x14ac:dyDescent="0.2">
      <c r="A6" s="66" t="s">
        <v>255</v>
      </c>
    </row>
    <row r="7" spans="1:15" ht="18" customHeight="1" x14ac:dyDescent="0.2">
      <c r="A7" s="112" t="s">
        <v>256</v>
      </c>
      <c r="B7" s="225"/>
      <c r="C7" s="225"/>
      <c r="D7" s="225"/>
      <c r="E7" s="225"/>
      <c r="F7" s="225"/>
      <c r="G7" s="225"/>
      <c r="H7" s="225"/>
      <c r="I7" s="225"/>
      <c r="J7" s="225"/>
      <c r="K7" s="225"/>
      <c r="L7" s="225"/>
      <c r="M7" s="225"/>
    </row>
    <row r="8" spans="1:15" ht="18" customHeight="1" x14ac:dyDescent="0.2">
      <c r="A8" s="112" t="s">
        <v>257</v>
      </c>
      <c r="B8" s="227"/>
      <c r="C8" s="227"/>
      <c r="D8" s="227"/>
      <c r="E8" s="227"/>
      <c r="F8" s="227"/>
      <c r="G8" s="227"/>
      <c r="H8" s="227"/>
      <c r="I8" s="227"/>
      <c r="J8" s="227"/>
      <c r="K8" s="227"/>
      <c r="L8" s="227"/>
      <c r="M8" s="227"/>
    </row>
    <row r="9" spans="1:15" ht="34.9" customHeight="1" x14ac:dyDescent="0.2">
      <c r="A9" s="112" t="s">
        <v>258</v>
      </c>
      <c r="B9" s="220"/>
      <c r="C9" s="221"/>
      <c r="D9" s="221"/>
      <c r="E9" s="221"/>
      <c r="F9" s="221"/>
      <c r="G9" s="221"/>
      <c r="H9" s="221"/>
      <c r="I9" s="221"/>
      <c r="J9" s="221"/>
      <c r="K9" s="221"/>
      <c r="L9" s="221"/>
      <c r="M9" s="222"/>
    </row>
    <row r="10" spans="1:15" ht="33.4" customHeight="1" x14ac:dyDescent="0.35">
      <c r="A10" s="112" t="s">
        <v>259</v>
      </c>
      <c r="B10" s="223"/>
      <c r="C10" s="224"/>
      <c r="D10" s="224"/>
      <c r="E10" s="224"/>
      <c r="F10" s="15" t="s">
        <v>260</v>
      </c>
      <c r="G10" s="100"/>
      <c r="H10" s="100"/>
      <c r="I10" s="100"/>
      <c r="J10" s="100"/>
      <c r="K10" s="100"/>
      <c r="L10" s="100"/>
      <c r="M10" s="92"/>
    </row>
    <row r="11" spans="1:15" ht="18" customHeight="1" x14ac:dyDescent="0.2">
      <c r="A11" s="196" t="s">
        <v>267</v>
      </c>
      <c r="B11" s="109" t="s">
        <v>115</v>
      </c>
      <c r="C11" s="110"/>
      <c r="D11" s="110"/>
      <c r="E11" s="110"/>
      <c r="F11" s="110"/>
      <c r="G11" s="110"/>
      <c r="H11" s="5"/>
      <c r="I11" s="217"/>
      <c r="J11" s="217"/>
      <c r="K11" s="217"/>
      <c r="L11" s="217"/>
      <c r="M11" s="97" t="s">
        <v>24</v>
      </c>
    </row>
    <row r="12" spans="1:15" ht="18" customHeight="1" x14ac:dyDescent="0.2">
      <c r="A12" s="196"/>
      <c r="B12" s="111" t="s">
        <v>116</v>
      </c>
      <c r="C12" s="16"/>
      <c r="D12" s="16"/>
      <c r="E12" s="16"/>
      <c r="F12" s="16"/>
      <c r="G12" s="16"/>
      <c r="I12" s="226"/>
      <c r="J12" s="226"/>
      <c r="K12" s="226"/>
      <c r="L12" s="226"/>
      <c r="M12" s="98" t="s">
        <v>24</v>
      </c>
    </row>
    <row r="13" spans="1:15" ht="18" customHeight="1" x14ac:dyDescent="0.2">
      <c r="A13" s="196"/>
      <c r="B13" s="31" t="s">
        <v>191</v>
      </c>
      <c r="C13" s="32"/>
      <c r="D13" s="32"/>
      <c r="E13" s="32"/>
      <c r="F13" s="32"/>
      <c r="G13" s="32"/>
      <c r="H13" s="12"/>
      <c r="I13" s="226"/>
      <c r="J13" s="226"/>
      <c r="K13" s="226"/>
      <c r="L13" s="226"/>
      <c r="M13" s="99" t="s">
        <v>31</v>
      </c>
    </row>
    <row r="14" spans="1:15" ht="18" customHeight="1" x14ac:dyDescent="0.2">
      <c r="A14" s="101"/>
      <c r="B14" s="16"/>
      <c r="C14" s="16"/>
      <c r="D14" s="16"/>
      <c r="E14" s="16"/>
      <c r="F14" s="16"/>
      <c r="G14" s="16"/>
    </row>
    <row r="15" spans="1:15" x14ac:dyDescent="0.2">
      <c r="A15" s="66" t="s">
        <v>262</v>
      </c>
    </row>
    <row r="16" spans="1:15" x14ac:dyDescent="0.2">
      <c r="A16" s="112" t="s">
        <v>261</v>
      </c>
      <c r="B16" s="225"/>
      <c r="C16" s="225"/>
      <c r="D16" s="225"/>
      <c r="E16" s="225"/>
      <c r="F16" s="225"/>
      <c r="G16" s="225"/>
      <c r="H16" s="225"/>
      <c r="I16" s="225"/>
      <c r="J16" s="225"/>
      <c r="K16" s="225"/>
      <c r="L16" s="225"/>
      <c r="M16" s="225"/>
    </row>
    <row r="17" spans="1:13" ht="34.9" customHeight="1" x14ac:dyDescent="0.2">
      <c r="A17" s="112" t="s">
        <v>258</v>
      </c>
      <c r="B17" s="218"/>
      <c r="C17" s="218"/>
      <c r="D17" s="218"/>
      <c r="E17" s="218"/>
      <c r="F17" s="218"/>
      <c r="G17" s="218"/>
      <c r="H17" s="218"/>
      <c r="I17" s="218"/>
      <c r="J17" s="218"/>
      <c r="K17" s="218"/>
      <c r="L17" s="218"/>
      <c r="M17" s="218"/>
    </row>
    <row r="18" spans="1:13" x14ac:dyDescent="0.2">
      <c r="A18" s="196" t="s">
        <v>268</v>
      </c>
      <c r="B18" s="109" t="s">
        <v>115</v>
      </c>
      <c r="C18" s="110"/>
      <c r="D18" s="110"/>
      <c r="E18" s="110"/>
      <c r="F18" s="110"/>
      <c r="G18" s="110"/>
      <c r="H18" s="5"/>
      <c r="I18" s="217"/>
      <c r="J18" s="217"/>
      <c r="K18" s="217"/>
      <c r="L18" s="217"/>
      <c r="M18" s="97" t="s">
        <v>24</v>
      </c>
    </row>
    <row r="19" spans="1:13" x14ac:dyDescent="0.2">
      <c r="A19" s="196"/>
      <c r="B19" s="111" t="s">
        <v>116</v>
      </c>
      <c r="C19" s="16"/>
      <c r="D19" s="16"/>
      <c r="E19" s="16"/>
      <c r="F19" s="16"/>
      <c r="G19" s="16"/>
      <c r="I19" s="217"/>
      <c r="J19" s="217"/>
      <c r="K19" s="217"/>
      <c r="L19" s="217"/>
      <c r="M19" s="98" t="s">
        <v>24</v>
      </c>
    </row>
    <row r="20" spans="1:13" x14ac:dyDescent="0.2">
      <c r="A20" s="196"/>
      <c r="B20" s="31" t="s">
        <v>191</v>
      </c>
      <c r="C20" s="32"/>
      <c r="D20" s="32"/>
      <c r="E20" s="32"/>
      <c r="F20" s="32"/>
      <c r="G20" s="32"/>
      <c r="H20" s="12"/>
      <c r="I20" s="217"/>
      <c r="J20" s="217"/>
      <c r="K20" s="217"/>
      <c r="L20" s="217"/>
      <c r="M20" s="99" t="s">
        <v>31</v>
      </c>
    </row>
    <row r="22" spans="1:13" x14ac:dyDescent="0.2">
      <c r="A22" s="66" t="s">
        <v>263</v>
      </c>
    </row>
    <row r="23" spans="1:13" ht="31.9" customHeight="1" x14ac:dyDescent="0.2">
      <c r="A23" s="112" t="s">
        <v>264</v>
      </c>
      <c r="B23" s="218"/>
      <c r="C23" s="218"/>
      <c r="D23" s="218"/>
      <c r="E23" s="218"/>
      <c r="F23" s="218"/>
      <c r="G23" s="218"/>
      <c r="H23" s="218"/>
      <c r="I23" s="218"/>
      <c r="J23" s="218"/>
      <c r="K23" s="218"/>
      <c r="L23" s="218"/>
      <c r="M23" s="218"/>
    </row>
    <row r="24" spans="1:13" ht="31.9" customHeight="1" x14ac:dyDescent="0.2">
      <c r="A24" s="112" t="s">
        <v>279</v>
      </c>
      <c r="B24" s="218"/>
      <c r="C24" s="218"/>
      <c r="D24" s="218"/>
      <c r="E24" s="218"/>
      <c r="F24" s="218"/>
      <c r="G24" s="218"/>
      <c r="H24" s="218"/>
      <c r="I24" s="218"/>
      <c r="J24" s="218"/>
      <c r="K24" s="218"/>
      <c r="L24" s="218"/>
      <c r="M24" s="218"/>
    </row>
    <row r="25" spans="1:13" ht="31.9" customHeight="1" x14ac:dyDescent="0.2">
      <c r="A25" s="112" t="s">
        <v>266</v>
      </c>
      <c r="B25" s="218"/>
      <c r="C25" s="218"/>
      <c r="D25" s="218"/>
      <c r="E25" s="218"/>
      <c r="F25" s="218"/>
      <c r="G25" s="218"/>
      <c r="H25" s="218"/>
      <c r="I25" s="218"/>
      <c r="J25" s="218"/>
      <c r="K25" s="218"/>
      <c r="L25" s="218"/>
      <c r="M25" s="218"/>
    </row>
    <row r="26" spans="1:13" x14ac:dyDescent="0.2">
      <c r="A26" s="196" t="s">
        <v>269</v>
      </c>
      <c r="B26" s="109" t="s">
        <v>115</v>
      </c>
      <c r="C26" s="110"/>
      <c r="D26" s="110"/>
      <c r="E26" s="110"/>
      <c r="F26" s="110"/>
      <c r="G26" s="110"/>
      <c r="H26" s="5"/>
      <c r="I26" s="217"/>
      <c r="J26" s="217"/>
      <c r="K26" s="217"/>
      <c r="L26" s="217"/>
      <c r="M26" s="97" t="s">
        <v>24</v>
      </c>
    </row>
    <row r="27" spans="1:13" x14ac:dyDescent="0.2">
      <c r="A27" s="196"/>
      <c r="B27" s="111" t="s">
        <v>116</v>
      </c>
      <c r="C27" s="16"/>
      <c r="D27" s="16"/>
      <c r="E27" s="16"/>
      <c r="F27" s="16"/>
      <c r="G27" s="16"/>
      <c r="I27" s="217"/>
      <c r="J27" s="217"/>
      <c r="K27" s="217"/>
      <c r="L27" s="217"/>
      <c r="M27" s="98" t="s">
        <v>24</v>
      </c>
    </row>
    <row r="28" spans="1:13" x14ac:dyDescent="0.2">
      <c r="A28" s="196"/>
      <c r="B28" s="31" t="s">
        <v>191</v>
      </c>
      <c r="C28" s="32"/>
      <c r="D28" s="32"/>
      <c r="E28" s="32"/>
      <c r="F28" s="32"/>
      <c r="G28" s="32"/>
      <c r="H28" s="12"/>
      <c r="I28" s="217"/>
      <c r="J28" s="217"/>
      <c r="K28" s="217"/>
      <c r="L28" s="217"/>
      <c r="M28" s="99" t="s">
        <v>31</v>
      </c>
    </row>
    <row r="30" spans="1:13" x14ac:dyDescent="0.2">
      <c r="A30" s="17" t="s">
        <v>26</v>
      </c>
      <c r="B30" s="5"/>
      <c r="C30" s="5"/>
      <c r="D30" s="5"/>
      <c r="E30" s="5"/>
      <c r="F30" s="5"/>
      <c r="G30" s="208" t="str">
        <f>IF(AND(I11="",I18="",I26=""),"",SUM(I11,I18,I26))</f>
        <v/>
      </c>
      <c r="H30" s="208"/>
      <c r="I30" s="208"/>
      <c r="J30" s="208"/>
      <c r="K30" s="208"/>
      <c r="L30" s="208"/>
      <c r="M30" s="87" t="s">
        <v>24</v>
      </c>
    </row>
    <row r="31" spans="1:13" x14ac:dyDescent="0.2">
      <c r="A31" s="18" t="s">
        <v>27</v>
      </c>
      <c r="G31" s="208" t="str">
        <f>IF(AND(I12="",I19="",I27=""),"",SUM(I12,I19,I27))</f>
        <v/>
      </c>
      <c r="H31" s="208"/>
      <c r="I31" s="208"/>
      <c r="J31" s="208"/>
      <c r="K31" s="208"/>
      <c r="L31" s="208"/>
      <c r="M31" s="88" t="s">
        <v>24</v>
      </c>
    </row>
    <row r="32" spans="1:13" x14ac:dyDescent="0.2">
      <c r="A32" s="215" t="s">
        <v>32</v>
      </c>
      <c r="B32" s="216"/>
      <c r="C32" s="94"/>
      <c r="D32" s="94"/>
      <c r="E32" s="12"/>
      <c r="F32" s="74" t="s">
        <v>29</v>
      </c>
      <c r="G32" s="208" t="str">
        <f>IF(AND(I13="",I20="",I28=""),"",SUM(I13,I20,I28))</f>
        <v/>
      </c>
      <c r="H32" s="208"/>
      <c r="I32" s="208"/>
      <c r="J32" s="208"/>
      <c r="K32" s="208"/>
      <c r="L32" s="208"/>
      <c r="M32" s="89" t="s">
        <v>24</v>
      </c>
    </row>
    <row r="34" spans="1:13" ht="75" customHeight="1" x14ac:dyDescent="0.2">
      <c r="A34" s="182" t="s">
        <v>386</v>
      </c>
      <c r="B34" s="182"/>
      <c r="C34" s="182"/>
      <c r="D34" s="182"/>
      <c r="E34" s="182"/>
      <c r="F34" s="182"/>
      <c r="G34" s="182"/>
      <c r="H34" s="182"/>
      <c r="I34" s="182"/>
      <c r="J34" s="182"/>
      <c r="K34" s="182"/>
      <c r="L34" s="182"/>
      <c r="M34" s="182"/>
    </row>
    <row r="35" spans="1:13" x14ac:dyDescent="0.2">
      <c r="L35" s="204" t="s">
        <v>271</v>
      </c>
      <c r="M35" s="205"/>
    </row>
    <row r="36" spans="1:13" x14ac:dyDescent="0.2">
      <c r="A36" s="11"/>
      <c r="B36" s="11"/>
      <c r="C36" s="66" t="s">
        <v>22</v>
      </c>
    </row>
    <row r="37" spans="1:13" x14ac:dyDescent="0.2">
      <c r="A37" s="10"/>
      <c r="B37" s="10"/>
      <c r="C37" s="66" t="s">
        <v>23</v>
      </c>
    </row>
    <row r="38" spans="1:13" x14ac:dyDescent="0.2">
      <c r="A38" s="75"/>
      <c r="B38" s="75"/>
      <c r="C38" s="66" t="s">
        <v>30</v>
      </c>
    </row>
  </sheetData>
  <mergeCells count="35">
    <mergeCell ref="G4:I4"/>
    <mergeCell ref="A11:A13"/>
    <mergeCell ref="I13:L13"/>
    <mergeCell ref="B8:E8"/>
    <mergeCell ref="F8:I8"/>
    <mergeCell ref="J8:M8"/>
    <mergeCell ref="B7:E7"/>
    <mergeCell ref="F7:I7"/>
    <mergeCell ref="J7:M7"/>
    <mergeCell ref="G30:L30"/>
    <mergeCell ref="J4:M4"/>
    <mergeCell ref="A1:M1"/>
    <mergeCell ref="A2:M2"/>
    <mergeCell ref="B23:M23"/>
    <mergeCell ref="B24:M24"/>
    <mergeCell ref="B9:M9"/>
    <mergeCell ref="B10:E10"/>
    <mergeCell ref="A18:A20"/>
    <mergeCell ref="I18:L18"/>
    <mergeCell ref="I19:L19"/>
    <mergeCell ref="I20:L20"/>
    <mergeCell ref="B16:M16"/>
    <mergeCell ref="B17:M17"/>
    <mergeCell ref="I11:L11"/>
    <mergeCell ref="I12:L12"/>
    <mergeCell ref="A26:A28"/>
    <mergeCell ref="I26:L26"/>
    <mergeCell ref="I27:L27"/>
    <mergeCell ref="I28:L28"/>
    <mergeCell ref="B25:M25"/>
    <mergeCell ref="G31:L31"/>
    <mergeCell ref="A32:B32"/>
    <mergeCell ref="G32:L32"/>
    <mergeCell ref="A34:M34"/>
    <mergeCell ref="L35:M35"/>
  </mergeCells>
  <phoneticPr fontId="2"/>
  <dataValidations count="5">
    <dataValidation type="list" allowBlank="1" showInputMessage="1" showErrorMessage="1" sqref="B7" xr:uid="{0C604F56-BC2D-4C34-8241-CE2966C63650}">
      <formula1>"１．天井,"</formula1>
    </dataValidation>
    <dataValidation type="list" allowBlank="1" showInputMessage="1" showErrorMessage="1" sqref="F7:G7" xr:uid="{EE7B79D4-99D9-4EA7-ACAA-D36C4A13D44A}">
      <formula1>"２．外壁,"</formula1>
    </dataValidation>
    <dataValidation type="list" allowBlank="1" showInputMessage="1" showErrorMessage="1" sqref="J7:K7" xr:uid="{53AB23C2-B4C2-4592-B9BB-C93975940D7F}">
      <formula1>"３．床,"</formula1>
    </dataValidation>
    <dataValidation type="list" allowBlank="1" showInputMessage="1" showErrorMessage="1" sqref="B8:M8" xr:uid="{4F0A57F3-EE9F-4122-AB84-DA5D9E1A589C}">
      <formula1>"1.吹込・吹付,2.吹込・吹付以外,"</formula1>
    </dataValidation>
    <dataValidation type="list" allowBlank="1" showInputMessage="1" showErrorMessage="1" sqref="B16:M16" xr:uid="{8CF6A61E-13F6-424D-912D-5578492E9ADA}">
      <formula1>"1.外窓交換,2.カバー工法窓取付,3.内窓取付,4.ガラス交換"</formula1>
    </dataValidation>
  </dataValidations>
  <pageMargins left="0.7" right="0.7" top="0.75" bottom="0.75" header="0.3" footer="0.3"/>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D5D21-3D67-4DDA-B785-653BA46B8DD6}">
  <sheetPr>
    <pageSetUpPr fitToPage="1"/>
  </sheetPr>
  <dimension ref="A1:L34"/>
  <sheetViews>
    <sheetView showWhiteSpace="0" zoomScaleNormal="100" zoomScaleSheetLayoutView="100" workbookViewId="0">
      <selection sqref="A1:L1"/>
    </sheetView>
  </sheetViews>
  <sheetFormatPr defaultColWidth="8.83203125" defaultRowHeight="17.25" x14ac:dyDescent="0.2"/>
  <cols>
    <col min="1" max="1" width="5" style="76" bestFit="1" customWidth="1"/>
    <col min="2" max="10" width="8.83203125" style="66"/>
    <col min="11" max="11" width="2.83203125" style="66" customWidth="1"/>
    <col min="12" max="12" width="54.6640625" style="66" customWidth="1"/>
    <col min="13" max="16384" width="8.83203125" style="66"/>
  </cols>
  <sheetData>
    <row r="1" spans="1:12" s="80" customFormat="1" ht="16.5" x14ac:dyDescent="0.2">
      <c r="A1" s="228" t="s">
        <v>318</v>
      </c>
      <c r="B1" s="228"/>
      <c r="C1" s="228"/>
      <c r="D1" s="228"/>
      <c r="E1" s="228"/>
      <c r="F1" s="228"/>
      <c r="G1" s="228"/>
      <c r="H1" s="228"/>
      <c r="I1" s="228"/>
      <c r="J1" s="228"/>
      <c r="K1" s="228"/>
      <c r="L1" s="228"/>
    </row>
    <row r="2" spans="1:12" s="80" customFormat="1" ht="16.5" x14ac:dyDescent="0.2">
      <c r="A2" s="229" t="s">
        <v>187</v>
      </c>
      <c r="B2" s="229"/>
      <c r="C2" s="229"/>
      <c r="D2" s="229"/>
      <c r="E2" s="229"/>
      <c r="F2" s="229"/>
      <c r="G2" s="229"/>
      <c r="H2" s="229"/>
      <c r="I2" s="229"/>
      <c r="J2" s="229"/>
      <c r="K2" s="229"/>
      <c r="L2" s="229"/>
    </row>
    <row r="3" spans="1:12" s="80" customFormat="1" ht="18" customHeight="1" x14ac:dyDescent="0.2">
      <c r="A3" s="228" t="s">
        <v>192</v>
      </c>
      <c r="B3" s="228"/>
      <c r="C3" s="228"/>
      <c r="D3" s="228"/>
      <c r="E3" s="228"/>
      <c r="F3" s="228"/>
      <c r="G3" s="228"/>
      <c r="H3" s="228"/>
      <c r="I3" s="228"/>
      <c r="J3" s="228"/>
      <c r="K3" s="228"/>
      <c r="L3" s="228"/>
    </row>
    <row r="4" spans="1:12" s="80" customFormat="1" ht="18" customHeight="1" x14ac:dyDescent="0.2"/>
    <row r="5" spans="1:12" x14ac:dyDescent="0.2">
      <c r="A5" s="76">
        <v>1</v>
      </c>
      <c r="B5" s="182" t="s">
        <v>193</v>
      </c>
      <c r="C5" s="182"/>
      <c r="D5" s="182"/>
      <c r="E5" s="182"/>
      <c r="F5" s="182"/>
      <c r="G5" s="182"/>
      <c r="H5" s="182"/>
      <c r="I5" s="182"/>
      <c r="J5" s="182"/>
      <c r="K5" s="182"/>
      <c r="L5" s="182"/>
    </row>
    <row r="6" spans="1:12" x14ac:dyDescent="0.2">
      <c r="A6" s="76">
        <v>2</v>
      </c>
      <c r="B6" s="182" t="s">
        <v>194</v>
      </c>
      <c r="C6" s="182"/>
      <c r="D6" s="182"/>
      <c r="E6" s="182"/>
      <c r="F6" s="182"/>
      <c r="G6" s="182"/>
      <c r="H6" s="182"/>
      <c r="I6" s="182"/>
      <c r="J6" s="182"/>
      <c r="K6" s="182"/>
      <c r="L6" s="182"/>
    </row>
    <row r="7" spans="1:12" x14ac:dyDescent="0.2">
      <c r="A7" s="76">
        <v>3</v>
      </c>
      <c r="B7" s="182" t="s">
        <v>195</v>
      </c>
      <c r="C7" s="182"/>
      <c r="D7" s="182"/>
      <c r="E7" s="182"/>
      <c r="F7" s="182"/>
      <c r="G7" s="182"/>
      <c r="H7" s="182"/>
      <c r="I7" s="182"/>
      <c r="J7" s="182"/>
      <c r="K7" s="182"/>
      <c r="L7" s="182"/>
    </row>
    <row r="8" spans="1:12" x14ac:dyDescent="0.2">
      <c r="A8" s="76">
        <v>4</v>
      </c>
      <c r="B8" s="182" t="s">
        <v>196</v>
      </c>
      <c r="C8" s="182"/>
      <c r="D8" s="182"/>
      <c r="E8" s="182"/>
      <c r="F8" s="182"/>
      <c r="G8" s="182"/>
      <c r="H8" s="182"/>
      <c r="I8" s="182"/>
      <c r="J8" s="182"/>
      <c r="K8" s="182"/>
      <c r="L8" s="182"/>
    </row>
    <row r="9" spans="1:12" x14ac:dyDescent="0.2">
      <c r="A9" s="76">
        <v>5</v>
      </c>
      <c r="B9" s="182" t="s">
        <v>197</v>
      </c>
      <c r="C9" s="182"/>
      <c r="D9" s="182"/>
      <c r="E9" s="182"/>
      <c r="F9" s="182"/>
      <c r="G9" s="182"/>
      <c r="H9" s="182"/>
      <c r="I9" s="182"/>
      <c r="J9" s="182"/>
      <c r="K9" s="182"/>
      <c r="L9" s="182"/>
    </row>
    <row r="10" spans="1:12" ht="34.9" customHeight="1" x14ac:dyDescent="0.2">
      <c r="A10" s="76">
        <v>6</v>
      </c>
      <c r="B10" s="182" t="s">
        <v>198</v>
      </c>
      <c r="C10" s="182"/>
      <c r="D10" s="182"/>
      <c r="E10" s="182"/>
      <c r="F10" s="182"/>
      <c r="G10" s="182"/>
      <c r="H10" s="182"/>
      <c r="I10" s="182"/>
      <c r="J10" s="182"/>
      <c r="K10" s="182"/>
      <c r="L10" s="182"/>
    </row>
    <row r="11" spans="1:12" x14ac:dyDescent="0.2">
      <c r="A11" s="76">
        <v>7</v>
      </c>
      <c r="B11" s="182" t="s">
        <v>199</v>
      </c>
      <c r="C11" s="182"/>
      <c r="D11" s="182"/>
      <c r="E11" s="182"/>
      <c r="F11" s="182"/>
      <c r="G11" s="182"/>
      <c r="H11" s="182"/>
      <c r="I11" s="182"/>
      <c r="J11" s="182"/>
      <c r="K11" s="182"/>
      <c r="L11" s="182"/>
    </row>
    <row r="12" spans="1:12" x14ac:dyDescent="0.2">
      <c r="A12" s="76">
        <v>8</v>
      </c>
      <c r="B12" s="182" t="s">
        <v>200</v>
      </c>
      <c r="C12" s="182"/>
      <c r="D12" s="182"/>
      <c r="E12" s="182"/>
      <c r="F12" s="182"/>
      <c r="G12" s="182"/>
      <c r="H12" s="182"/>
      <c r="I12" s="182"/>
      <c r="J12" s="182"/>
      <c r="K12" s="182"/>
      <c r="L12" s="182"/>
    </row>
    <row r="13" spans="1:12" x14ac:dyDescent="0.2">
      <c r="A13" s="76">
        <v>9</v>
      </c>
      <c r="B13" s="182" t="s">
        <v>201</v>
      </c>
      <c r="C13" s="182"/>
      <c r="D13" s="182"/>
      <c r="E13" s="182"/>
      <c r="F13" s="182"/>
      <c r="G13" s="182"/>
      <c r="H13" s="182"/>
      <c r="I13" s="182"/>
      <c r="J13" s="182"/>
      <c r="K13" s="182"/>
      <c r="L13" s="182"/>
    </row>
    <row r="14" spans="1:12" x14ac:dyDescent="0.2">
      <c r="A14" s="76">
        <v>10</v>
      </c>
      <c r="B14" s="182" t="s">
        <v>202</v>
      </c>
      <c r="C14" s="182"/>
      <c r="D14" s="182"/>
      <c r="E14" s="182"/>
      <c r="F14" s="182"/>
      <c r="G14" s="182"/>
      <c r="H14" s="182"/>
      <c r="I14" s="182"/>
      <c r="J14" s="182"/>
      <c r="K14" s="182"/>
      <c r="L14" s="182"/>
    </row>
    <row r="15" spans="1:12" ht="34.9" customHeight="1" x14ac:dyDescent="0.2">
      <c r="A15" s="76">
        <v>11</v>
      </c>
      <c r="B15" s="182" t="s">
        <v>203</v>
      </c>
      <c r="C15" s="182"/>
      <c r="D15" s="182"/>
      <c r="E15" s="182"/>
      <c r="F15" s="182"/>
      <c r="G15" s="182"/>
      <c r="H15" s="182"/>
      <c r="I15" s="182"/>
      <c r="J15" s="182"/>
      <c r="K15" s="182"/>
      <c r="L15" s="182"/>
    </row>
    <row r="16" spans="1:12" x14ac:dyDescent="0.2">
      <c r="A16" s="76">
        <v>12</v>
      </c>
      <c r="B16" s="182" t="s">
        <v>204</v>
      </c>
      <c r="C16" s="182"/>
      <c r="D16" s="182"/>
      <c r="E16" s="182"/>
      <c r="F16" s="182"/>
      <c r="G16" s="182"/>
      <c r="H16" s="182"/>
      <c r="I16" s="182"/>
      <c r="J16" s="182"/>
      <c r="K16" s="182"/>
      <c r="L16" s="182"/>
    </row>
    <row r="17" spans="1:12" ht="55.9" customHeight="1" x14ac:dyDescent="0.2">
      <c r="A17" s="76">
        <v>13</v>
      </c>
      <c r="B17" s="182" t="s">
        <v>205</v>
      </c>
      <c r="C17" s="182"/>
      <c r="D17" s="182"/>
      <c r="E17" s="182"/>
      <c r="F17" s="182"/>
      <c r="G17" s="182"/>
      <c r="H17" s="182"/>
      <c r="I17" s="182"/>
      <c r="J17" s="182"/>
      <c r="K17" s="182"/>
      <c r="L17" s="182"/>
    </row>
    <row r="18" spans="1:12" ht="35.1" customHeight="1" x14ac:dyDescent="0.2">
      <c r="A18" s="76">
        <v>14</v>
      </c>
      <c r="B18" s="182" t="s">
        <v>206</v>
      </c>
      <c r="C18" s="182"/>
      <c r="D18" s="182"/>
      <c r="E18" s="182"/>
      <c r="F18" s="182"/>
      <c r="G18" s="182"/>
      <c r="H18" s="182"/>
      <c r="I18" s="182"/>
      <c r="J18" s="182"/>
      <c r="K18" s="182"/>
      <c r="L18" s="182"/>
    </row>
    <row r="19" spans="1:12" ht="35.1" customHeight="1" x14ac:dyDescent="0.2">
      <c r="A19" s="76">
        <v>15</v>
      </c>
      <c r="B19" s="182" t="s">
        <v>207</v>
      </c>
      <c r="C19" s="182"/>
      <c r="D19" s="182"/>
      <c r="E19" s="182"/>
      <c r="F19" s="182"/>
      <c r="G19" s="182"/>
      <c r="H19" s="182"/>
      <c r="I19" s="182"/>
      <c r="J19" s="182"/>
      <c r="K19" s="182"/>
      <c r="L19" s="182"/>
    </row>
    <row r="20" spans="1:12" ht="57" customHeight="1" x14ac:dyDescent="0.2">
      <c r="A20" s="76">
        <v>16</v>
      </c>
      <c r="B20" s="182" t="s">
        <v>208</v>
      </c>
      <c r="C20" s="182"/>
      <c r="D20" s="182"/>
      <c r="E20" s="182"/>
      <c r="F20" s="182"/>
      <c r="G20" s="182"/>
      <c r="H20" s="182"/>
      <c r="I20" s="182"/>
      <c r="J20" s="182"/>
      <c r="K20" s="182"/>
      <c r="L20" s="182"/>
    </row>
    <row r="21" spans="1:12" ht="35.1" customHeight="1" x14ac:dyDescent="0.2">
      <c r="A21" s="76">
        <v>17</v>
      </c>
      <c r="B21" s="182" t="s">
        <v>209</v>
      </c>
      <c r="C21" s="182"/>
      <c r="D21" s="182"/>
      <c r="E21" s="182"/>
      <c r="F21" s="182"/>
      <c r="G21" s="182"/>
      <c r="H21" s="182"/>
      <c r="I21" s="182"/>
      <c r="J21" s="182"/>
      <c r="K21" s="182"/>
      <c r="L21" s="182"/>
    </row>
    <row r="22" spans="1:12" ht="57" customHeight="1" x14ac:dyDescent="0.2">
      <c r="A22" s="76">
        <v>18</v>
      </c>
      <c r="B22" s="182" t="s">
        <v>210</v>
      </c>
      <c r="C22" s="182"/>
      <c r="D22" s="182"/>
      <c r="E22" s="182"/>
      <c r="F22" s="182"/>
      <c r="G22" s="182"/>
      <c r="H22" s="182"/>
      <c r="I22" s="182"/>
      <c r="J22" s="182"/>
      <c r="K22" s="182"/>
      <c r="L22" s="182"/>
    </row>
    <row r="23" spans="1:12" ht="34.9" customHeight="1" x14ac:dyDescent="0.2">
      <c r="A23" s="76">
        <v>19</v>
      </c>
      <c r="B23" s="182" t="s">
        <v>211</v>
      </c>
      <c r="C23" s="182"/>
      <c r="D23" s="182"/>
      <c r="E23" s="182"/>
      <c r="F23" s="182"/>
      <c r="G23" s="182"/>
      <c r="H23" s="182"/>
      <c r="I23" s="182"/>
      <c r="J23" s="182"/>
      <c r="K23" s="182"/>
      <c r="L23" s="182"/>
    </row>
    <row r="24" spans="1:12" x14ac:dyDescent="0.2">
      <c r="A24" s="76">
        <v>20</v>
      </c>
      <c r="B24" s="182" t="s">
        <v>212</v>
      </c>
      <c r="C24" s="182"/>
      <c r="D24" s="182"/>
      <c r="E24" s="182"/>
      <c r="F24" s="182"/>
      <c r="G24" s="182"/>
      <c r="H24" s="182"/>
      <c r="I24" s="182"/>
      <c r="J24" s="182"/>
      <c r="K24" s="182"/>
      <c r="L24" s="182"/>
    </row>
    <row r="25" spans="1:12" ht="57" customHeight="1" x14ac:dyDescent="0.2">
      <c r="A25" s="76">
        <v>21</v>
      </c>
      <c r="B25" s="182" t="s">
        <v>213</v>
      </c>
      <c r="C25" s="182"/>
      <c r="D25" s="182"/>
      <c r="E25" s="182"/>
      <c r="F25" s="182"/>
      <c r="G25" s="182"/>
      <c r="H25" s="182"/>
      <c r="I25" s="182"/>
      <c r="J25" s="182"/>
      <c r="K25" s="182"/>
      <c r="L25" s="182"/>
    </row>
    <row r="26" spans="1:12" ht="35.1" customHeight="1" x14ac:dyDescent="0.2">
      <c r="A26" s="76">
        <v>22</v>
      </c>
      <c r="B26" s="182" t="s">
        <v>214</v>
      </c>
      <c r="C26" s="182"/>
      <c r="D26" s="182"/>
      <c r="E26" s="182"/>
      <c r="F26" s="182"/>
      <c r="G26" s="182"/>
      <c r="H26" s="182"/>
      <c r="I26" s="182"/>
      <c r="J26" s="182"/>
      <c r="K26" s="182"/>
      <c r="L26" s="182"/>
    </row>
    <row r="27" spans="1:12" ht="57" customHeight="1" x14ac:dyDescent="0.2">
      <c r="A27" s="76">
        <v>23</v>
      </c>
      <c r="B27" s="182" t="s">
        <v>215</v>
      </c>
      <c r="C27" s="182"/>
      <c r="D27" s="182"/>
      <c r="E27" s="182"/>
      <c r="F27" s="182"/>
      <c r="G27" s="182"/>
      <c r="H27" s="182"/>
      <c r="I27" s="182"/>
      <c r="J27" s="182"/>
      <c r="K27" s="182"/>
      <c r="L27" s="182"/>
    </row>
    <row r="28" spans="1:12" ht="34.9" customHeight="1" x14ac:dyDescent="0.2">
      <c r="A28" s="76">
        <v>24</v>
      </c>
      <c r="B28" s="182" t="s">
        <v>216</v>
      </c>
      <c r="C28" s="182"/>
      <c r="D28" s="182"/>
      <c r="E28" s="182"/>
      <c r="F28" s="182"/>
      <c r="G28" s="182"/>
      <c r="H28" s="182"/>
      <c r="I28" s="182"/>
      <c r="J28" s="182"/>
      <c r="K28" s="182"/>
      <c r="L28" s="182"/>
    </row>
    <row r="29" spans="1:12" ht="35.1" customHeight="1" x14ac:dyDescent="0.2">
      <c r="A29" s="76">
        <v>25</v>
      </c>
      <c r="B29" s="182" t="s">
        <v>217</v>
      </c>
      <c r="C29" s="182"/>
      <c r="D29" s="182"/>
      <c r="E29" s="182"/>
      <c r="F29" s="182"/>
      <c r="G29" s="182"/>
      <c r="H29" s="182"/>
      <c r="I29" s="182"/>
      <c r="J29" s="182"/>
      <c r="K29" s="182"/>
      <c r="L29" s="182"/>
    </row>
    <row r="30" spans="1:12" ht="35.1" customHeight="1" x14ac:dyDescent="0.2">
      <c r="A30" s="76">
        <v>26</v>
      </c>
      <c r="B30" s="182" t="s">
        <v>387</v>
      </c>
      <c r="C30" s="182"/>
      <c r="D30" s="182"/>
      <c r="E30" s="182"/>
      <c r="F30" s="182"/>
      <c r="G30" s="182"/>
      <c r="H30" s="182"/>
      <c r="I30" s="182"/>
      <c r="J30" s="182"/>
      <c r="K30" s="182"/>
      <c r="L30" s="182"/>
    </row>
    <row r="31" spans="1:12" s="80" customFormat="1" ht="16.5" x14ac:dyDescent="0.2">
      <c r="B31" s="81" t="s">
        <v>218</v>
      </c>
      <c r="C31" s="81"/>
      <c r="D31" s="81"/>
      <c r="H31" s="84"/>
      <c r="J31" s="82" t="s">
        <v>189</v>
      </c>
      <c r="K31" s="83"/>
      <c r="L31" s="83"/>
    </row>
    <row r="32" spans="1:12" s="80" customFormat="1" ht="16.5" x14ac:dyDescent="0.2">
      <c r="H32" s="84"/>
      <c r="J32" s="84" t="s">
        <v>190</v>
      </c>
      <c r="K32" s="81"/>
      <c r="L32" s="81"/>
    </row>
    <row r="33" spans="8:12" s="80" customFormat="1" ht="16.5" x14ac:dyDescent="0.2">
      <c r="H33" s="84"/>
      <c r="J33" s="82"/>
      <c r="K33" s="83"/>
      <c r="L33" s="83"/>
    </row>
    <row r="34" spans="8:12" s="80" customFormat="1" ht="16.5" x14ac:dyDescent="0.2">
      <c r="H34" s="84"/>
      <c r="J34" s="82" t="s">
        <v>188</v>
      </c>
      <c r="K34" s="83"/>
      <c r="L34" s="83"/>
    </row>
  </sheetData>
  <mergeCells count="29">
    <mergeCell ref="B30:L30"/>
    <mergeCell ref="B12:L12"/>
    <mergeCell ref="B13:L13"/>
    <mergeCell ref="B7:L7"/>
    <mergeCell ref="B8:L8"/>
    <mergeCell ref="B9:L9"/>
    <mergeCell ref="B10:L10"/>
    <mergeCell ref="B11:L11"/>
    <mergeCell ref="B14:L14"/>
    <mergeCell ref="B15:L15"/>
    <mergeCell ref="B16:L16"/>
    <mergeCell ref="B17:L17"/>
    <mergeCell ref="B18:L18"/>
    <mergeCell ref="B19:L19"/>
    <mergeCell ref="B20:L20"/>
    <mergeCell ref="B21:L21"/>
    <mergeCell ref="A1:L1"/>
    <mergeCell ref="A2:L2"/>
    <mergeCell ref="A3:L3"/>
    <mergeCell ref="B5:L5"/>
    <mergeCell ref="B6:L6"/>
    <mergeCell ref="B22:L22"/>
    <mergeCell ref="B23:L23"/>
    <mergeCell ref="B29:L29"/>
    <mergeCell ref="B24:L24"/>
    <mergeCell ref="B25:L25"/>
    <mergeCell ref="B26:L26"/>
    <mergeCell ref="B27:L27"/>
    <mergeCell ref="B28:L28"/>
  </mergeCells>
  <phoneticPr fontId="2"/>
  <pageMargins left="0.7" right="0.7" top="0.75" bottom="0.75" header="0.3" footer="0.3"/>
  <pageSetup paperSize="9" scale="6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84000-4F8B-4C44-AAA1-5E0E35DB4CAB}">
  <sheetPr>
    <pageSetUpPr fitToPage="1"/>
  </sheetPr>
  <dimension ref="A1:L34"/>
  <sheetViews>
    <sheetView showZeros="0" zoomScale="70" zoomScaleNormal="70" zoomScaleSheetLayoutView="85" zoomScalePageLayoutView="70" workbookViewId="0">
      <selection sqref="A1:M1"/>
    </sheetView>
  </sheetViews>
  <sheetFormatPr defaultColWidth="9.33203125" defaultRowHeight="17.25" x14ac:dyDescent="0.2"/>
  <cols>
    <col min="1" max="2" width="10" style="66" customWidth="1"/>
    <col min="3" max="3" width="9.33203125" style="66" customWidth="1"/>
    <col min="4" max="4" width="17" style="66" customWidth="1"/>
    <col min="5" max="5" width="17" style="66" bestFit="1" customWidth="1"/>
    <col min="6" max="6" width="10.83203125" style="66" customWidth="1"/>
    <col min="7" max="12" width="4.83203125" style="66" customWidth="1"/>
    <col min="13" max="16384" width="9.33203125" style="66"/>
  </cols>
  <sheetData>
    <row r="1" spans="1:12" ht="17.25" customHeight="1" x14ac:dyDescent="0.2">
      <c r="A1" s="66" t="s">
        <v>39</v>
      </c>
    </row>
    <row r="2" spans="1:12" ht="17.25" customHeight="1" x14ac:dyDescent="0.2">
      <c r="A2" s="1"/>
      <c r="B2" s="1"/>
      <c r="C2" s="1"/>
      <c r="D2" s="1"/>
      <c r="E2" s="1"/>
      <c r="F2" s="1"/>
      <c r="G2" s="1"/>
      <c r="H2" s="1"/>
      <c r="I2" s="1"/>
      <c r="J2" s="1"/>
      <c r="K2" s="1"/>
      <c r="L2" s="1"/>
    </row>
    <row r="3" spans="1:12" ht="17.25" customHeight="1" x14ac:dyDescent="0.2">
      <c r="A3" s="1" t="s">
        <v>34</v>
      </c>
      <c r="B3" s="1"/>
      <c r="C3" s="1"/>
      <c r="D3" s="1"/>
      <c r="E3" s="1"/>
      <c r="F3" s="1"/>
      <c r="G3" s="1"/>
      <c r="H3" s="1"/>
      <c r="I3" s="1"/>
      <c r="J3" s="1"/>
      <c r="K3" s="1"/>
      <c r="L3" s="1"/>
    </row>
    <row r="4" spans="1:12" ht="17.25" customHeight="1" x14ac:dyDescent="0.2">
      <c r="F4" s="3" t="s">
        <v>117</v>
      </c>
      <c r="G4" s="77">
        <f>'第1号 交付申請書'!M4</f>
        <v>0</v>
      </c>
      <c r="H4" s="76" t="s">
        <v>7</v>
      </c>
      <c r="I4" s="77">
        <f>'第1号 交付申請書'!O4</f>
        <v>0</v>
      </c>
      <c r="J4" s="76" t="s">
        <v>6</v>
      </c>
      <c r="K4" s="77">
        <f>'第1号 交付申請書'!Q4</f>
        <v>0</v>
      </c>
      <c r="L4" s="76" t="s">
        <v>5</v>
      </c>
    </row>
    <row r="5" spans="1:12" ht="17.25" customHeight="1" x14ac:dyDescent="0.2">
      <c r="A5" s="66" t="s">
        <v>2</v>
      </c>
    </row>
    <row r="6" spans="1:12" ht="17.25" customHeight="1" x14ac:dyDescent="0.2">
      <c r="E6" s="66" t="s">
        <v>3</v>
      </c>
    </row>
    <row r="7" spans="1:12" ht="17.25" customHeight="1" x14ac:dyDescent="0.2">
      <c r="D7" s="180"/>
      <c r="E7" s="234" t="s">
        <v>10</v>
      </c>
      <c r="F7" s="20" t="s">
        <v>13</v>
      </c>
      <c r="G7" s="236">
        <f>'第1号 交付申請書'!L7</f>
        <v>0</v>
      </c>
      <c r="H7" s="236"/>
      <c r="I7" s="236"/>
      <c r="J7" s="236"/>
      <c r="K7" s="236"/>
      <c r="L7" s="237"/>
    </row>
    <row r="8" spans="1:12" ht="39.950000000000003" customHeight="1" x14ac:dyDescent="0.2">
      <c r="D8" s="180"/>
      <c r="E8" s="235"/>
      <c r="F8" s="230">
        <f>'第1号 交付申請書'!K8</f>
        <v>0</v>
      </c>
      <c r="G8" s="231"/>
      <c r="H8" s="231"/>
      <c r="I8" s="231"/>
      <c r="J8" s="231"/>
      <c r="K8" s="231"/>
      <c r="L8" s="232"/>
    </row>
    <row r="9" spans="1:12" ht="17.25" customHeight="1" x14ac:dyDescent="0.2">
      <c r="D9" s="4"/>
      <c r="E9" s="2" t="s">
        <v>9</v>
      </c>
      <c r="F9" s="201">
        <f>'第1号 交付申請書'!K9</f>
        <v>0</v>
      </c>
      <c r="G9" s="202"/>
      <c r="H9" s="202"/>
      <c r="I9" s="202"/>
      <c r="J9" s="202"/>
      <c r="K9" s="202"/>
      <c r="L9" s="203"/>
    </row>
    <row r="10" spans="1:12" ht="17.25" customHeight="1" x14ac:dyDescent="0.2">
      <c r="D10" s="4"/>
      <c r="E10" s="2" t="s">
        <v>35</v>
      </c>
      <c r="F10" s="201">
        <f>'第1号 交付申請書'!K10</f>
        <v>0</v>
      </c>
      <c r="G10" s="202"/>
      <c r="H10" s="202"/>
      <c r="I10" s="202"/>
      <c r="J10" s="202"/>
      <c r="K10" s="202"/>
      <c r="L10" s="203"/>
    </row>
    <row r="12" spans="1:12" ht="30" customHeight="1" x14ac:dyDescent="0.2">
      <c r="A12" s="182" t="s">
        <v>36</v>
      </c>
      <c r="B12" s="182"/>
      <c r="C12" s="182"/>
      <c r="D12" s="182"/>
      <c r="E12" s="182"/>
      <c r="F12" s="182"/>
      <c r="G12" s="182"/>
      <c r="H12" s="182"/>
      <c r="I12" s="182"/>
      <c r="J12" s="182"/>
      <c r="K12" s="182"/>
      <c r="L12" s="182"/>
    </row>
    <row r="13" spans="1:12" ht="17.25" customHeight="1" x14ac:dyDescent="0.2">
      <c r="A13" s="1" t="s">
        <v>4</v>
      </c>
      <c r="B13" s="1"/>
      <c r="C13" s="1"/>
      <c r="D13" s="1"/>
      <c r="E13" s="1"/>
      <c r="F13" s="1"/>
      <c r="G13" s="1"/>
      <c r="H13" s="1"/>
      <c r="I13" s="1"/>
      <c r="J13" s="1"/>
      <c r="K13" s="1"/>
      <c r="L13" s="1"/>
    </row>
    <row r="14" spans="1:12" ht="17.25" customHeight="1" x14ac:dyDescent="0.2">
      <c r="A14" s="1"/>
      <c r="B14" s="1"/>
      <c r="C14" s="1"/>
      <c r="D14" s="1"/>
      <c r="E14" s="1"/>
      <c r="F14" s="1"/>
      <c r="G14" s="1"/>
      <c r="H14" s="1"/>
      <c r="I14" s="1"/>
      <c r="J14" s="1"/>
      <c r="K14" s="1"/>
      <c r="L14" s="1"/>
    </row>
    <row r="15" spans="1:12" ht="17.25" customHeight="1" x14ac:dyDescent="0.2">
      <c r="A15" s="66" t="s">
        <v>37</v>
      </c>
      <c r="B15" s="1"/>
      <c r="C15" s="1"/>
      <c r="D15" s="1"/>
      <c r="E15" s="1"/>
      <c r="F15" s="1"/>
      <c r="G15" s="1"/>
      <c r="H15" s="1"/>
      <c r="I15" s="1"/>
      <c r="J15" s="1"/>
      <c r="K15" s="1"/>
      <c r="L15" s="1"/>
    </row>
    <row r="16" spans="1:12" ht="30" customHeight="1" x14ac:dyDescent="0.2">
      <c r="A16" s="175" t="s">
        <v>38</v>
      </c>
      <c r="B16" s="175"/>
      <c r="C16" s="175"/>
      <c r="D16" s="175"/>
      <c r="E16" s="175"/>
      <c r="F16" s="175"/>
      <c r="G16" s="175"/>
      <c r="H16" s="175"/>
      <c r="I16" s="175"/>
      <c r="J16" s="175"/>
      <c r="K16" s="175"/>
      <c r="L16" s="175"/>
    </row>
    <row r="17" spans="1:12" ht="30" customHeight="1" x14ac:dyDescent="0.2">
      <c r="A17" s="16"/>
      <c r="B17" s="16"/>
      <c r="C17" s="16"/>
      <c r="D17" s="16"/>
      <c r="E17" s="6"/>
      <c r="F17" s="6"/>
      <c r="G17" s="6"/>
      <c r="H17" s="6"/>
      <c r="I17" s="6"/>
      <c r="J17" s="6"/>
      <c r="K17" s="6"/>
      <c r="L17" s="6"/>
    </row>
    <row r="18" spans="1:12" ht="17.25" customHeight="1" x14ac:dyDescent="0.2">
      <c r="F18" s="3" t="s">
        <v>117</v>
      </c>
      <c r="G18" s="19"/>
      <c r="H18" s="76" t="s">
        <v>7</v>
      </c>
      <c r="I18" s="19"/>
      <c r="J18" s="76" t="s">
        <v>6</v>
      </c>
      <c r="K18" s="19"/>
      <c r="L18" s="76" t="s">
        <v>5</v>
      </c>
    </row>
    <row r="19" spans="1:12" ht="30" customHeight="1" x14ac:dyDescent="0.2">
      <c r="A19" s="16"/>
      <c r="B19" s="16"/>
      <c r="C19" s="6"/>
      <c r="D19" s="6"/>
      <c r="E19" s="6"/>
      <c r="F19" s="6"/>
      <c r="G19" s="6"/>
      <c r="H19" s="6"/>
      <c r="I19" s="6"/>
      <c r="J19" s="6"/>
      <c r="K19" s="6"/>
      <c r="L19" s="6"/>
    </row>
    <row r="20" spans="1:12" x14ac:dyDescent="0.2">
      <c r="A20" s="70" t="s">
        <v>40</v>
      </c>
      <c r="B20" s="16"/>
      <c r="C20" s="16"/>
      <c r="D20" s="16"/>
      <c r="E20" s="16"/>
      <c r="F20" s="16"/>
      <c r="G20" s="16"/>
      <c r="H20" s="16"/>
      <c r="I20" s="16"/>
      <c r="J20" s="16"/>
      <c r="K20" s="16"/>
      <c r="L20" s="16"/>
    </row>
    <row r="21" spans="1:12" x14ac:dyDescent="0.2">
      <c r="A21" s="73"/>
      <c r="B21" s="16"/>
      <c r="C21" s="16"/>
      <c r="D21" s="16"/>
      <c r="E21" s="16"/>
      <c r="F21" s="16"/>
      <c r="G21" s="16"/>
      <c r="H21" s="16"/>
      <c r="I21" s="16"/>
      <c r="J21" s="16"/>
      <c r="K21" s="16"/>
      <c r="L21" s="16"/>
    </row>
    <row r="22" spans="1:12" x14ac:dyDescent="0.2">
      <c r="A22" s="70" t="s">
        <v>41</v>
      </c>
      <c r="B22" s="16"/>
      <c r="C22" s="16"/>
      <c r="D22" s="16"/>
      <c r="E22" s="16"/>
      <c r="F22" s="16"/>
      <c r="G22" s="16"/>
      <c r="H22" s="16"/>
      <c r="I22" s="16"/>
      <c r="J22" s="16"/>
      <c r="K22" s="16"/>
      <c r="L22" s="16"/>
    </row>
    <row r="23" spans="1:12" ht="30" customHeight="1" x14ac:dyDescent="0.2">
      <c r="A23" s="73"/>
      <c r="B23" s="16"/>
      <c r="C23" s="6"/>
      <c r="D23" s="73"/>
      <c r="E23" s="73"/>
      <c r="F23" s="38" t="s">
        <v>42</v>
      </c>
      <c r="G23" s="233"/>
      <c r="H23" s="233"/>
      <c r="I23" s="233"/>
      <c r="J23" s="233"/>
      <c r="K23" s="233"/>
      <c r="L23" s="233"/>
    </row>
    <row r="24" spans="1:12" x14ac:dyDescent="0.2">
      <c r="A24" s="73"/>
      <c r="B24" s="16"/>
      <c r="C24" s="6"/>
      <c r="D24" s="73"/>
      <c r="E24" s="73"/>
      <c r="F24" s="73"/>
      <c r="G24" s="6"/>
      <c r="H24" s="6"/>
      <c r="I24" s="6"/>
      <c r="J24" s="6"/>
      <c r="K24" s="6"/>
      <c r="L24" s="6"/>
    </row>
    <row r="25" spans="1:12" ht="30" customHeight="1" x14ac:dyDescent="0.2">
      <c r="A25" s="175" t="s">
        <v>48</v>
      </c>
      <c r="B25" s="175"/>
      <c r="C25" s="175" t="s">
        <v>49</v>
      </c>
      <c r="D25" s="175"/>
      <c r="E25" s="175" t="s">
        <v>119</v>
      </c>
      <c r="F25" s="175"/>
      <c r="G25" s="175" t="s">
        <v>118</v>
      </c>
      <c r="H25" s="175"/>
      <c r="I25" s="175"/>
      <c r="J25" s="175"/>
      <c r="K25" s="175"/>
      <c r="L25" s="175"/>
    </row>
    <row r="26" spans="1:12" ht="30" customHeight="1" x14ac:dyDescent="0.2">
      <c r="A26" s="175" t="s">
        <v>43</v>
      </c>
      <c r="B26" s="175"/>
      <c r="C26" s="175" t="s">
        <v>50</v>
      </c>
      <c r="D26" s="175"/>
      <c r="E26" s="175"/>
      <c r="F26" s="175"/>
      <c r="G26" s="175"/>
      <c r="H26" s="175"/>
      <c r="I26" s="175"/>
      <c r="J26" s="175"/>
      <c r="K26" s="175"/>
      <c r="L26" s="175"/>
    </row>
    <row r="27" spans="1:12" ht="30" customHeight="1" x14ac:dyDescent="0.2">
      <c r="A27" s="175" t="s">
        <v>44</v>
      </c>
      <c r="B27" s="175"/>
      <c r="C27" s="175" t="s">
        <v>50</v>
      </c>
      <c r="D27" s="175"/>
      <c r="E27" s="175"/>
      <c r="F27" s="175"/>
      <c r="G27" s="175"/>
      <c r="H27" s="175"/>
      <c r="I27" s="175"/>
      <c r="J27" s="175"/>
      <c r="K27" s="175"/>
      <c r="L27" s="175"/>
    </row>
    <row r="28" spans="1:12" ht="30" customHeight="1" x14ac:dyDescent="0.2">
      <c r="A28" s="175" t="s">
        <v>45</v>
      </c>
      <c r="B28" s="175"/>
      <c r="C28" s="175" t="s">
        <v>50</v>
      </c>
      <c r="D28" s="175"/>
      <c r="E28" s="175"/>
      <c r="F28" s="175"/>
      <c r="G28" s="175"/>
      <c r="H28" s="175"/>
      <c r="I28" s="175"/>
      <c r="J28" s="175"/>
      <c r="K28" s="175"/>
      <c r="L28" s="175"/>
    </row>
    <row r="29" spans="1:12" ht="30" customHeight="1" x14ac:dyDescent="0.2">
      <c r="A29" s="175" t="s">
        <v>46</v>
      </c>
      <c r="B29" s="175"/>
      <c r="C29" s="175" t="s">
        <v>50</v>
      </c>
      <c r="D29" s="175"/>
      <c r="E29" s="175"/>
      <c r="F29" s="175"/>
      <c r="G29" s="175"/>
      <c r="H29" s="175"/>
      <c r="I29" s="175"/>
      <c r="J29" s="175"/>
      <c r="K29" s="175"/>
      <c r="L29" s="175"/>
    </row>
    <row r="30" spans="1:12" ht="30" customHeight="1" x14ac:dyDescent="0.2">
      <c r="A30" s="175" t="s">
        <v>47</v>
      </c>
      <c r="B30" s="175"/>
      <c r="C30" s="175" t="s">
        <v>50</v>
      </c>
      <c r="D30" s="175"/>
      <c r="E30" s="175"/>
      <c r="F30" s="175"/>
      <c r="G30" s="175"/>
      <c r="H30" s="175"/>
      <c r="I30" s="175"/>
      <c r="J30" s="175"/>
      <c r="K30" s="175"/>
      <c r="L30" s="175"/>
    </row>
    <row r="31" spans="1:12" x14ac:dyDescent="0.2">
      <c r="A31" s="73"/>
      <c r="B31" s="70"/>
      <c r="C31" s="73"/>
      <c r="D31" s="73"/>
      <c r="E31" s="73"/>
      <c r="F31" s="73"/>
      <c r="G31" s="6"/>
      <c r="H31" s="6"/>
      <c r="I31" s="6"/>
      <c r="J31" s="6"/>
      <c r="K31" s="6"/>
      <c r="L31" s="6"/>
    </row>
    <row r="32" spans="1:12" x14ac:dyDescent="0.2">
      <c r="A32" s="11"/>
      <c r="B32" s="66" t="s">
        <v>22</v>
      </c>
    </row>
    <row r="33" spans="1:2" x14ac:dyDescent="0.2">
      <c r="A33" s="10"/>
      <c r="B33" s="66" t="s">
        <v>23</v>
      </c>
    </row>
    <row r="34" spans="1:2" x14ac:dyDescent="0.2">
      <c r="A34" s="75"/>
      <c r="B34" s="66" t="s">
        <v>30</v>
      </c>
    </row>
  </sheetData>
  <mergeCells count="33">
    <mergeCell ref="F8:L8"/>
    <mergeCell ref="F9:L9"/>
    <mergeCell ref="F10:L10"/>
    <mergeCell ref="G23:L23"/>
    <mergeCell ref="C25:D25"/>
    <mergeCell ref="D7:D8"/>
    <mergeCell ref="E7:E8"/>
    <mergeCell ref="A12:L12"/>
    <mergeCell ref="E25:F25"/>
    <mergeCell ref="A25:B25"/>
    <mergeCell ref="G7:L7"/>
    <mergeCell ref="A16:L16"/>
    <mergeCell ref="G25:L25"/>
    <mergeCell ref="G30:L30"/>
    <mergeCell ref="C26:D26"/>
    <mergeCell ref="C30:D30"/>
    <mergeCell ref="G29:L29"/>
    <mergeCell ref="G26:L26"/>
    <mergeCell ref="G27:L27"/>
    <mergeCell ref="G28:L28"/>
    <mergeCell ref="C27:D27"/>
    <mergeCell ref="C28:D28"/>
    <mergeCell ref="C29:D29"/>
    <mergeCell ref="A29:B29"/>
    <mergeCell ref="A30:B30"/>
    <mergeCell ref="E30:F30"/>
    <mergeCell ref="E26:F26"/>
    <mergeCell ref="E27:F27"/>
    <mergeCell ref="E28:F28"/>
    <mergeCell ref="E29:F29"/>
    <mergeCell ref="A26:B26"/>
    <mergeCell ref="A27:B27"/>
    <mergeCell ref="A28:B28"/>
  </mergeCells>
  <phoneticPr fontId="4"/>
  <pageMargins left="0.7" right="0.7" top="0.75" bottom="0.75" header="0.3" footer="0.3"/>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DD23F-D57E-43BF-B3A9-81854833BE0E}">
  <sheetPr>
    <pageSetUpPr fitToPage="1"/>
  </sheetPr>
  <dimension ref="A1:P34"/>
  <sheetViews>
    <sheetView showZeros="0" zoomScale="85" zoomScaleNormal="85" zoomScaleSheetLayoutView="85" zoomScalePageLayoutView="55" workbookViewId="0">
      <selection sqref="A1:M1"/>
    </sheetView>
  </sheetViews>
  <sheetFormatPr defaultColWidth="9.33203125" defaultRowHeight="17.25" x14ac:dyDescent="0.2"/>
  <cols>
    <col min="1" max="4" width="9.33203125" style="66"/>
    <col min="5" max="5" width="9.33203125" style="66" customWidth="1"/>
    <col min="6" max="7" width="10.83203125" style="66" customWidth="1"/>
    <col min="8" max="13" width="4.83203125" style="66" customWidth="1"/>
    <col min="14" max="16384" width="9.33203125" style="66"/>
  </cols>
  <sheetData>
    <row r="1" spans="1:16" ht="17.25" customHeight="1" x14ac:dyDescent="0.2">
      <c r="A1" s="66" t="s">
        <v>51</v>
      </c>
    </row>
    <row r="2" spans="1:16" ht="17.25" customHeight="1" x14ac:dyDescent="0.2">
      <c r="A2" s="1" t="s">
        <v>53</v>
      </c>
      <c r="B2" s="1"/>
      <c r="C2" s="1"/>
      <c r="D2" s="1"/>
      <c r="E2" s="1"/>
      <c r="F2" s="1"/>
      <c r="G2" s="1"/>
      <c r="H2" s="1"/>
      <c r="I2" s="1"/>
      <c r="J2" s="1"/>
      <c r="K2" s="1"/>
      <c r="L2" s="1"/>
      <c r="M2" s="1"/>
    </row>
    <row r="3" spans="1:16" ht="17.25" customHeight="1" x14ac:dyDescent="0.2">
      <c r="A3" s="1" t="s">
        <v>52</v>
      </c>
      <c r="B3" s="1"/>
      <c r="C3" s="1"/>
      <c r="D3" s="1"/>
      <c r="E3" s="1"/>
      <c r="F3" s="1"/>
      <c r="G3" s="1"/>
      <c r="H3" s="1"/>
      <c r="I3" s="1"/>
      <c r="J3" s="1"/>
      <c r="K3" s="1"/>
      <c r="L3" s="1"/>
      <c r="M3" s="1"/>
    </row>
    <row r="4" spans="1:16" ht="17.25" customHeight="1" x14ac:dyDescent="0.2">
      <c r="G4" s="3" t="s">
        <v>8</v>
      </c>
      <c r="H4" s="77">
        <f>'第1号 交付申請書'!M4</f>
        <v>0</v>
      </c>
      <c r="I4" s="76" t="s">
        <v>7</v>
      </c>
      <c r="J4" s="77">
        <f>'第1号 交付申請書'!O4</f>
        <v>0</v>
      </c>
      <c r="K4" s="76" t="s">
        <v>6</v>
      </c>
      <c r="L4" s="77">
        <f>'第1号 交付申請書'!Q4</f>
        <v>0</v>
      </c>
      <c r="M4" s="76" t="s">
        <v>5</v>
      </c>
    </row>
    <row r="5" spans="1:16" ht="17.25" customHeight="1" x14ac:dyDescent="0.2">
      <c r="A5" s="66" t="s">
        <v>2</v>
      </c>
    </row>
    <row r="6" spans="1:16" ht="17.25" customHeight="1" x14ac:dyDescent="0.2"/>
    <row r="7" spans="1:16" ht="17.25" customHeight="1" x14ac:dyDescent="0.2">
      <c r="A7" s="66" t="s">
        <v>61</v>
      </c>
      <c r="G7" s="6"/>
      <c r="H7" s="6"/>
      <c r="I7" s="6"/>
      <c r="J7" s="6"/>
      <c r="K7" s="6"/>
      <c r="L7" s="6"/>
      <c r="M7" s="6"/>
    </row>
    <row r="8" spans="1:16" x14ac:dyDescent="0.2">
      <c r="A8" s="242">
        <f>'第1号 交付申請書'!K10</f>
        <v>0</v>
      </c>
      <c r="B8" s="242"/>
      <c r="C8" s="242"/>
      <c r="D8" s="242"/>
      <c r="E8" s="12" t="s">
        <v>62</v>
      </c>
      <c r="G8" s="6"/>
      <c r="H8" s="6"/>
      <c r="I8" s="6"/>
      <c r="J8" s="6"/>
      <c r="K8" s="6"/>
      <c r="L8" s="6"/>
      <c r="M8" s="6"/>
    </row>
    <row r="9" spans="1:16" ht="17.25" customHeight="1" x14ac:dyDescent="0.2">
      <c r="G9" s="6"/>
      <c r="H9" s="6"/>
      <c r="I9" s="6"/>
      <c r="J9" s="6"/>
      <c r="K9" s="6"/>
      <c r="L9" s="6"/>
      <c r="M9" s="6"/>
    </row>
    <row r="10" spans="1:16" ht="17.25" customHeight="1" x14ac:dyDescent="0.2"/>
    <row r="11" spans="1:16" ht="50.1" customHeight="1" x14ac:dyDescent="0.2">
      <c r="A11" s="182" t="s">
        <v>54</v>
      </c>
      <c r="B11" s="182"/>
      <c r="C11" s="182"/>
      <c r="D11" s="182"/>
      <c r="E11" s="182"/>
      <c r="F11" s="182"/>
      <c r="G11" s="182"/>
      <c r="H11" s="182"/>
      <c r="I11" s="182"/>
      <c r="J11" s="182"/>
      <c r="K11" s="182"/>
      <c r="L11" s="182"/>
      <c r="M11" s="182"/>
      <c r="P11" s="68"/>
    </row>
    <row r="12" spans="1:16" x14ac:dyDescent="0.2">
      <c r="A12" s="68"/>
      <c r="B12" s="68"/>
      <c r="C12" s="68"/>
      <c r="D12" s="68"/>
      <c r="E12" s="68"/>
      <c r="F12" s="68"/>
      <c r="G12" s="68"/>
      <c r="H12" s="68"/>
      <c r="I12" s="68"/>
      <c r="J12" s="68"/>
      <c r="K12" s="68"/>
      <c r="L12" s="68"/>
      <c r="M12" s="68"/>
      <c r="P12" s="68"/>
    </row>
    <row r="13" spans="1:16" x14ac:dyDescent="0.2">
      <c r="A13" s="68"/>
      <c r="B13" s="68"/>
      <c r="C13" s="68"/>
      <c r="D13" s="68"/>
      <c r="E13" s="68"/>
      <c r="F13" s="68"/>
      <c r="G13" s="68"/>
      <c r="H13" s="68"/>
      <c r="I13" s="68"/>
      <c r="J13" s="68"/>
      <c r="K13" s="68"/>
      <c r="L13" s="68"/>
      <c r="M13" s="68"/>
      <c r="P13" s="68"/>
    </row>
    <row r="14" spans="1:16" ht="30" customHeight="1" x14ac:dyDescent="0.2">
      <c r="A14" s="70" t="s">
        <v>120</v>
      </c>
      <c r="C14" s="1"/>
      <c r="D14" s="1"/>
      <c r="E14" s="1"/>
      <c r="F14" s="1"/>
      <c r="G14" s="1"/>
      <c r="H14" s="1"/>
      <c r="I14" s="1"/>
      <c r="J14" s="1"/>
      <c r="K14" s="1"/>
      <c r="L14" s="1"/>
      <c r="M14" s="1"/>
    </row>
    <row r="15" spans="1:16" ht="20.100000000000001" customHeight="1" x14ac:dyDescent="0.2">
      <c r="A15" s="29" t="s">
        <v>13</v>
      </c>
      <c r="B15" s="243">
        <f>IF('第1号 交付申請書'!E17=0,'第1号 交付申請書'!L7,'第1号 交付申請書'!E17)</f>
        <v>0</v>
      </c>
      <c r="C15" s="243"/>
      <c r="D15" s="243"/>
      <c r="E15" s="243"/>
      <c r="F15" s="243"/>
      <c r="G15" s="243"/>
      <c r="H15" s="243"/>
      <c r="I15" s="243"/>
      <c r="J15" s="243"/>
      <c r="K15" s="243"/>
      <c r="L15" s="243"/>
      <c r="M15" s="244"/>
    </row>
    <row r="16" spans="1:16" ht="20.100000000000001" customHeight="1" x14ac:dyDescent="0.2">
      <c r="A16" s="245">
        <f>IF('第1号 交付申請書'!D18=0,'第1号 交付申請書'!K8,'第1号 交付申請書'!D18)</f>
        <v>0</v>
      </c>
      <c r="B16" s="246"/>
      <c r="C16" s="246"/>
      <c r="D16" s="246"/>
      <c r="E16" s="246"/>
      <c r="F16" s="246"/>
      <c r="G16" s="246"/>
      <c r="H16" s="246"/>
      <c r="I16" s="246"/>
      <c r="J16" s="246"/>
      <c r="K16" s="246"/>
      <c r="L16" s="246"/>
      <c r="M16" s="247"/>
    </row>
    <row r="17" spans="1:13" ht="20.100000000000001" customHeight="1" x14ac:dyDescent="0.2">
      <c r="A17" s="70"/>
      <c r="B17" s="70"/>
      <c r="C17" s="70"/>
      <c r="D17" s="70"/>
      <c r="E17" s="70"/>
      <c r="F17" s="70"/>
      <c r="G17" s="70"/>
      <c r="H17" s="70"/>
      <c r="I17" s="70"/>
      <c r="J17" s="70"/>
      <c r="K17" s="70"/>
      <c r="L17" s="70"/>
      <c r="M17" s="70"/>
    </row>
    <row r="18" spans="1:13" x14ac:dyDescent="0.2">
      <c r="A18" s="73"/>
      <c r="B18" s="70"/>
      <c r="C18" s="70"/>
      <c r="D18" s="73"/>
      <c r="E18" s="73"/>
      <c r="F18" s="73"/>
      <c r="G18" s="73"/>
      <c r="H18" s="73"/>
      <c r="I18" s="73"/>
      <c r="J18" s="73"/>
      <c r="K18" s="73"/>
      <c r="L18" s="73"/>
      <c r="M18" s="73"/>
    </row>
    <row r="19" spans="1:13" ht="30" customHeight="1" x14ac:dyDescent="0.2">
      <c r="A19" s="70" t="s">
        <v>59</v>
      </c>
      <c r="B19" s="70"/>
      <c r="C19" s="70"/>
      <c r="D19" s="70"/>
      <c r="E19" s="70"/>
      <c r="F19" s="70"/>
      <c r="G19" s="70"/>
      <c r="H19" s="70"/>
      <c r="I19" s="70"/>
      <c r="J19" s="70"/>
      <c r="K19" s="70"/>
      <c r="L19" s="70"/>
      <c r="M19" s="70"/>
    </row>
    <row r="20" spans="1:13" ht="20.100000000000001" customHeight="1" x14ac:dyDescent="0.2">
      <c r="A20" s="186" t="s">
        <v>55</v>
      </c>
      <c r="B20" s="248"/>
      <c r="C20" s="187"/>
      <c r="D20" s="48" t="s">
        <v>58</v>
      </c>
      <c r="E20" s="194"/>
      <c r="F20" s="194"/>
      <c r="G20" s="194"/>
      <c r="H20" s="194"/>
      <c r="I20" s="194"/>
      <c r="J20" s="194"/>
      <c r="K20" s="194"/>
      <c r="L20" s="194"/>
      <c r="M20" s="195"/>
    </row>
    <row r="21" spans="1:13" ht="20.100000000000001" customHeight="1" x14ac:dyDescent="0.2">
      <c r="A21" s="190"/>
      <c r="B21" s="249"/>
      <c r="C21" s="191"/>
      <c r="D21" s="198"/>
      <c r="E21" s="199"/>
      <c r="F21" s="199"/>
      <c r="G21" s="199"/>
      <c r="H21" s="199"/>
      <c r="I21" s="199"/>
      <c r="J21" s="199"/>
      <c r="K21" s="199"/>
      <c r="L21" s="199"/>
      <c r="M21" s="200"/>
    </row>
    <row r="22" spans="1:13" ht="30" customHeight="1" x14ac:dyDescent="0.2">
      <c r="A22" s="238" t="s">
        <v>56</v>
      </c>
      <c r="B22" s="239"/>
      <c r="C22" s="240"/>
      <c r="D22" s="241"/>
      <c r="E22" s="241"/>
      <c r="F22" s="241"/>
      <c r="G22" s="241"/>
      <c r="H22" s="241"/>
      <c r="I22" s="241"/>
      <c r="J22" s="241"/>
      <c r="K22" s="241"/>
      <c r="L22" s="241"/>
      <c r="M22" s="241"/>
    </row>
    <row r="23" spans="1:13" ht="30" customHeight="1" x14ac:dyDescent="0.2">
      <c r="A23" s="238" t="s">
        <v>57</v>
      </c>
      <c r="B23" s="239"/>
      <c r="C23" s="240"/>
      <c r="D23" s="241"/>
      <c r="E23" s="241"/>
      <c r="F23" s="241"/>
      <c r="G23" s="241"/>
      <c r="H23" s="241"/>
      <c r="I23" s="241"/>
      <c r="J23" s="241"/>
      <c r="K23" s="241"/>
      <c r="L23" s="241"/>
      <c r="M23" s="241"/>
    </row>
    <row r="24" spans="1:13" x14ac:dyDescent="0.2">
      <c r="A24" s="73"/>
      <c r="B24" s="73"/>
      <c r="C24" s="73"/>
      <c r="D24" s="73"/>
      <c r="E24" s="73"/>
      <c r="F24" s="73"/>
      <c r="G24" s="73"/>
      <c r="H24" s="73"/>
      <c r="I24" s="73"/>
      <c r="J24" s="73"/>
      <c r="K24" s="73"/>
      <c r="L24" s="73"/>
      <c r="M24" s="73"/>
    </row>
    <row r="25" spans="1:13" x14ac:dyDescent="0.2">
      <c r="A25" s="73"/>
      <c r="B25" s="70"/>
      <c r="C25" s="70"/>
      <c r="D25" s="6"/>
      <c r="E25" s="6"/>
      <c r="F25" s="73"/>
      <c r="G25" s="73"/>
      <c r="H25" s="6"/>
      <c r="I25" s="6"/>
      <c r="J25" s="6"/>
      <c r="K25" s="6"/>
      <c r="L25" s="6"/>
      <c r="M25" s="6"/>
    </row>
    <row r="26" spans="1:13" ht="30" customHeight="1" x14ac:dyDescent="0.2">
      <c r="A26" s="70" t="s">
        <v>60</v>
      </c>
      <c r="B26" s="70"/>
      <c r="C26" s="70"/>
      <c r="D26" s="70"/>
      <c r="E26" s="70"/>
      <c r="F26" s="70"/>
      <c r="G26" s="70"/>
      <c r="H26" s="70"/>
      <c r="I26" s="70"/>
      <c r="J26" s="70"/>
      <c r="K26" s="70"/>
      <c r="L26" s="70"/>
      <c r="M26" s="70"/>
    </row>
    <row r="27" spans="1:13" ht="20.100000000000001" customHeight="1" x14ac:dyDescent="0.2">
      <c r="A27" s="186" t="s">
        <v>55</v>
      </c>
      <c r="B27" s="248"/>
      <c r="C27" s="187"/>
      <c r="D27" s="48" t="s">
        <v>58</v>
      </c>
      <c r="E27" s="194"/>
      <c r="F27" s="194"/>
      <c r="G27" s="194"/>
      <c r="H27" s="194"/>
      <c r="I27" s="194"/>
      <c r="J27" s="194"/>
      <c r="K27" s="194"/>
      <c r="L27" s="194"/>
      <c r="M27" s="195"/>
    </row>
    <row r="28" spans="1:13" ht="20.100000000000001" customHeight="1" x14ac:dyDescent="0.2">
      <c r="A28" s="190"/>
      <c r="B28" s="249"/>
      <c r="C28" s="191"/>
      <c r="D28" s="198"/>
      <c r="E28" s="199"/>
      <c r="F28" s="199"/>
      <c r="G28" s="199"/>
      <c r="H28" s="199"/>
      <c r="I28" s="199"/>
      <c r="J28" s="199"/>
      <c r="K28" s="199"/>
      <c r="L28" s="199"/>
      <c r="M28" s="200"/>
    </row>
    <row r="29" spans="1:13" ht="30" customHeight="1" x14ac:dyDescent="0.2">
      <c r="A29" s="238" t="s">
        <v>56</v>
      </c>
      <c r="B29" s="239"/>
      <c r="C29" s="240"/>
      <c r="D29" s="241"/>
      <c r="E29" s="241"/>
      <c r="F29" s="241"/>
      <c r="G29" s="241"/>
      <c r="H29" s="241"/>
      <c r="I29" s="241"/>
      <c r="J29" s="241"/>
      <c r="K29" s="241"/>
      <c r="L29" s="241"/>
      <c r="M29" s="241"/>
    </row>
    <row r="30" spans="1:13" ht="30" customHeight="1" x14ac:dyDescent="0.2">
      <c r="A30" s="238" t="s">
        <v>57</v>
      </c>
      <c r="B30" s="239"/>
      <c r="C30" s="240"/>
      <c r="D30" s="241"/>
      <c r="E30" s="241"/>
      <c r="F30" s="241"/>
      <c r="G30" s="241"/>
      <c r="H30" s="241"/>
      <c r="I30" s="241"/>
      <c r="J30" s="241"/>
      <c r="K30" s="241"/>
      <c r="L30" s="241"/>
      <c r="M30" s="241"/>
    </row>
    <row r="31" spans="1:13" x14ac:dyDescent="0.2">
      <c r="A31" s="73"/>
      <c r="B31" s="73"/>
      <c r="C31" s="73"/>
      <c r="D31" s="73"/>
      <c r="E31" s="73"/>
      <c r="F31" s="73"/>
      <c r="G31" s="73"/>
      <c r="H31" s="73"/>
      <c r="I31" s="73"/>
      <c r="J31" s="73"/>
      <c r="K31" s="73"/>
      <c r="L31" s="73"/>
      <c r="M31" s="73"/>
    </row>
    <row r="32" spans="1:13" x14ac:dyDescent="0.2">
      <c r="A32" s="11"/>
      <c r="B32" s="66" t="s">
        <v>22</v>
      </c>
    </row>
    <row r="33" spans="1:2" x14ac:dyDescent="0.2">
      <c r="A33" s="10"/>
      <c r="B33" s="66" t="s">
        <v>23</v>
      </c>
    </row>
    <row r="34" spans="1:2" x14ac:dyDescent="0.2">
      <c r="A34" s="75"/>
      <c r="B34" s="66" t="s">
        <v>30</v>
      </c>
    </row>
  </sheetData>
  <mergeCells count="18">
    <mergeCell ref="D22:M22"/>
    <mergeCell ref="A11:M11"/>
    <mergeCell ref="A29:C29"/>
    <mergeCell ref="D29:M29"/>
    <mergeCell ref="A30:C30"/>
    <mergeCell ref="D30:M30"/>
    <mergeCell ref="A8:D8"/>
    <mergeCell ref="B15:M15"/>
    <mergeCell ref="A16:M16"/>
    <mergeCell ref="A27:C28"/>
    <mergeCell ref="E27:M27"/>
    <mergeCell ref="D28:M28"/>
    <mergeCell ref="A23:C23"/>
    <mergeCell ref="D23:M23"/>
    <mergeCell ref="A20:C21"/>
    <mergeCell ref="D21:M21"/>
    <mergeCell ref="E20:M20"/>
    <mergeCell ref="A22:C22"/>
  </mergeCells>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6DD7E-1844-4052-8012-CFFBA832A469}">
  <sheetPr>
    <pageSetUpPr fitToPage="1"/>
  </sheetPr>
  <dimension ref="A1:L32"/>
  <sheetViews>
    <sheetView showZeros="0" zoomScale="85" zoomScaleNormal="85" zoomScaleSheetLayoutView="85" zoomScalePageLayoutView="55" workbookViewId="0">
      <selection sqref="A1:M1"/>
    </sheetView>
  </sheetViews>
  <sheetFormatPr defaultColWidth="9.33203125" defaultRowHeight="17.25" x14ac:dyDescent="0.2"/>
  <cols>
    <col min="1" max="3" width="9.33203125" style="66"/>
    <col min="4" max="4" width="10.83203125" style="66" customWidth="1"/>
    <col min="5" max="5" width="19.1640625" style="66" customWidth="1"/>
    <col min="6" max="6" width="10.83203125" style="66" customWidth="1"/>
    <col min="7" max="12" width="4.83203125" style="66" customWidth="1"/>
    <col min="13" max="16384" width="9.33203125" style="66"/>
  </cols>
  <sheetData>
    <row r="1" spans="1:12" ht="17.25" customHeight="1" x14ac:dyDescent="0.2">
      <c r="A1" s="66" t="s">
        <v>63</v>
      </c>
    </row>
    <row r="2" spans="1:12" ht="17.25" customHeight="1" x14ac:dyDescent="0.2">
      <c r="A2" s="1" t="s">
        <v>33</v>
      </c>
      <c r="B2" s="1"/>
      <c r="C2" s="1"/>
      <c r="D2" s="1"/>
      <c r="E2" s="1"/>
      <c r="F2" s="1"/>
      <c r="G2" s="1"/>
      <c r="H2" s="1"/>
      <c r="I2" s="1"/>
      <c r="J2" s="1"/>
      <c r="K2" s="1"/>
      <c r="L2" s="1"/>
    </row>
    <row r="3" spans="1:12" ht="17.25" customHeight="1" x14ac:dyDescent="0.2">
      <c r="A3" s="1" t="s">
        <v>64</v>
      </c>
      <c r="B3" s="1"/>
      <c r="C3" s="1"/>
      <c r="D3" s="1"/>
      <c r="E3" s="1"/>
      <c r="F3" s="1"/>
      <c r="G3" s="1"/>
      <c r="H3" s="1"/>
      <c r="I3" s="1"/>
      <c r="J3" s="1"/>
      <c r="K3" s="1"/>
      <c r="L3" s="1"/>
    </row>
    <row r="4" spans="1:12" ht="17.25" customHeight="1" x14ac:dyDescent="0.2">
      <c r="F4" s="3" t="s">
        <v>8</v>
      </c>
      <c r="G4" s="77">
        <f>'第1号 交付申請書'!M4</f>
        <v>0</v>
      </c>
      <c r="H4" s="76" t="s">
        <v>7</v>
      </c>
      <c r="I4" s="77">
        <f>'第1号 交付申請書'!O4</f>
        <v>0</v>
      </c>
      <c r="J4" s="76" t="s">
        <v>6</v>
      </c>
      <c r="K4" s="77">
        <f>'第1号 交付申請書'!Q4</f>
        <v>0</v>
      </c>
      <c r="L4" s="76" t="s">
        <v>5</v>
      </c>
    </row>
    <row r="5" spans="1:12" ht="17.25" customHeight="1" x14ac:dyDescent="0.2">
      <c r="A5" s="66" t="s">
        <v>2</v>
      </c>
    </row>
    <row r="6" spans="1:12" ht="30" customHeight="1" x14ac:dyDescent="0.2"/>
    <row r="7" spans="1:12" ht="17.25" customHeight="1" x14ac:dyDescent="0.2">
      <c r="E7" s="66" t="s">
        <v>3</v>
      </c>
    </row>
    <row r="8" spans="1:12" ht="17.25" customHeight="1" x14ac:dyDescent="0.2">
      <c r="E8" s="234" t="s">
        <v>10</v>
      </c>
      <c r="F8" s="20" t="s">
        <v>13</v>
      </c>
      <c r="G8" s="236">
        <f>'第1号 交付申請書'!L7</f>
        <v>0</v>
      </c>
      <c r="H8" s="236"/>
      <c r="I8" s="236"/>
      <c r="J8" s="236"/>
      <c r="K8" s="236"/>
      <c r="L8" s="237"/>
    </row>
    <row r="9" spans="1:12" ht="39.950000000000003" customHeight="1" x14ac:dyDescent="0.2">
      <c r="E9" s="235"/>
      <c r="F9" s="259">
        <f>'第1号 交付申請書'!K8</f>
        <v>0</v>
      </c>
      <c r="G9" s="260"/>
      <c r="H9" s="260"/>
      <c r="I9" s="260"/>
      <c r="J9" s="260"/>
      <c r="K9" s="260"/>
      <c r="L9" s="261"/>
    </row>
    <row r="10" spans="1:12" ht="17.25" customHeight="1" x14ac:dyDescent="0.2">
      <c r="E10" s="2" t="s">
        <v>9</v>
      </c>
      <c r="F10" s="219">
        <f>'第1号 交付申請書'!K9</f>
        <v>0</v>
      </c>
      <c r="G10" s="219"/>
      <c r="H10" s="219"/>
      <c r="I10" s="219"/>
      <c r="J10" s="219"/>
      <c r="K10" s="219"/>
      <c r="L10" s="219"/>
    </row>
    <row r="11" spans="1:12" ht="17.25" customHeight="1" x14ac:dyDescent="0.2">
      <c r="E11" s="2" t="s">
        <v>11</v>
      </c>
      <c r="F11" s="219">
        <f>'第1号 交付申請書'!K10</f>
        <v>0</v>
      </c>
      <c r="G11" s="219"/>
      <c r="H11" s="219"/>
      <c r="I11" s="219"/>
      <c r="J11" s="219"/>
      <c r="K11" s="219"/>
      <c r="L11" s="219"/>
    </row>
    <row r="12" spans="1:12" ht="17.25" customHeight="1" x14ac:dyDescent="0.2">
      <c r="E12" s="2" t="s">
        <v>12</v>
      </c>
      <c r="F12" s="219">
        <f>'第1号 交付申請書'!K11</f>
        <v>0</v>
      </c>
      <c r="G12" s="219"/>
      <c r="H12" s="219"/>
      <c r="I12" s="219"/>
      <c r="J12" s="219"/>
      <c r="K12" s="219"/>
      <c r="L12" s="219"/>
    </row>
    <row r="13" spans="1:12" ht="30" customHeight="1" x14ac:dyDescent="0.2"/>
    <row r="14" spans="1:12" ht="57" customHeight="1" x14ac:dyDescent="0.2">
      <c r="A14" s="182" t="s">
        <v>219</v>
      </c>
      <c r="B14" s="182"/>
      <c r="C14" s="182"/>
      <c r="D14" s="182"/>
      <c r="E14" s="182"/>
      <c r="F14" s="182"/>
      <c r="G14" s="182"/>
      <c r="H14" s="182"/>
      <c r="I14" s="182"/>
      <c r="J14" s="182"/>
      <c r="K14" s="182"/>
      <c r="L14" s="182"/>
    </row>
    <row r="15" spans="1:12" x14ac:dyDescent="0.2">
      <c r="A15" s="68"/>
      <c r="B15" s="68"/>
      <c r="C15" s="68"/>
      <c r="D15" s="68"/>
      <c r="E15" s="68"/>
      <c r="F15" s="68"/>
      <c r="G15" s="68"/>
      <c r="H15" s="68"/>
      <c r="I15" s="68"/>
      <c r="J15" s="68"/>
      <c r="K15" s="68"/>
      <c r="L15" s="68"/>
    </row>
    <row r="16" spans="1:12" ht="17.25" customHeight="1" x14ac:dyDescent="0.2">
      <c r="A16" s="1" t="s">
        <v>4</v>
      </c>
      <c r="B16" s="1"/>
      <c r="C16" s="1"/>
      <c r="D16" s="1"/>
      <c r="E16" s="1"/>
      <c r="F16" s="1"/>
      <c r="G16" s="1"/>
      <c r="H16" s="1"/>
      <c r="I16" s="1"/>
      <c r="J16" s="1"/>
      <c r="K16" s="1"/>
      <c r="L16" s="1"/>
    </row>
    <row r="17" spans="1:12" ht="17.25" customHeight="1" x14ac:dyDescent="0.2">
      <c r="A17" s="1"/>
      <c r="B17" s="1"/>
      <c r="C17" s="1"/>
      <c r="D17" s="1"/>
      <c r="E17" s="1"/>
      <c r="F17" s="1"/>
      <c r="G17" s="1"/>
      <c r="H17" s="1"/>
      <c r="I17" s="1"/>
      <c r="J17" s="1"/>
      <c r="K17" s="1"/>
      <c r="L17" s="1"/>
    </row>
    <row r="18" spans="1:12" ht="30" customHeight="1" x14ac:dyDescent="0.2">
      <c r="A18" s="70" t="s">
        <v>65</v>
      </c>
      <c r="B18" s="70"/>
      <c r="C18" s="70"/>
      <c r="D18" s="70"/>
      <c r="E18" s="70"/>
      <c r="F18" s="70"/>
      <c r="G18" s="70"/>
      <c r="H18" s="70"/>
      <c r="I18" s="70"/>
      <c r="J18" s="70"/>
      <c r="K18" s="70"/>
      <c r="L18" s="70"/>
    </row>
    <row r="19" spans="1:12" ht="22.5" customHeight="1" x14ac:dyDescent="0.2">
      <c r="A19" s="250"/>
      <c r="B19" s="251"/>
      <c r="C19" s="251"/>
      <c r="D19" s="251"/>
      <c r="E19" s="251"/>
      <c r="F19" s="251"/>
      <c r="G19" s="251"/>
      <c r="H19" s="251"/>
      <c r="I19" s="251"/>
      <c r="J19" s="251"/>
      <c r="K19" s="251"/>
      <c r="L19" s="252"/>
    </row>
    <row r="20" spans="1:12" ht="22.5" customHeight="1" x14ac:dyDescent="0.2">
      <c r="A20" s="253"/>
      <c r="B20" s="254"/>
      <c r="C20" s="254"/>
      <c r="D20" s="254"/>
      <c r="E20" s="254"/>
      <c r="F20" s="254"/>
      <c r="G20" s="254"/>
      <c r="H20" s="254"/>
      <c r="I20" s="254"/>
      <c r="J20" s="254"/>
      <c r="K20" s="254"/>
      <c r="L20" s="255"/>
    </row>
    <row r="21" spans="1:12" ht="22.5" customHeight="1" x14ac:dyDescent="0.2">
      <c r="A21" s="253"/>
      <c r="B21" s="254"/>
      <c r="C21" s="254"/>
      <c r="D21" s="254"/>
      <c r="E21" s="254"/>
      <c r="F21" s="254"/>
      <c r="G21" s="254"/>
      <c r="H21" s="254"/>
      <c r="I21" s="254"/>
      <c r="J21" s="254"/>
      <c r="K21" s="254"/>
      <c r="L21" s="255"/>
    </row>
    <row r="22" spans="1:12" ht="22.5" customHeight="1" x14ac:dyDescent="0.2">
      <c r="A22" s="253"/>
      <c r="B22" s="254"/>
      <c r="C22" s="254"/>
      <c r="D22" s="254"/>
      <c r="E22" s="254"/>
      <c r="F22" s="254"/>
      <c r="G22" s="254"/>
      <c r="H22" s="254"/>
      <c r="I22" s="254"/>
      <c r="J22" s="254"/>
      <c r="K22" s="254"/>
      <c r="L22" s="255"/>
    </row>
    <row r="23" spans="1:12" ht="22.5" customHeight="1" x14ac:dyDescent="0.2">
      <c r="A23" s="253"/>
      <c r="B23" s="254"/>
      <c r="C23" s="254"/>
      <c r="D23" s="254"/>
      <c r="E23" s="254"/>
      <c r="F23" s="254"/>
      <c r="G23" s="254"/>
      <c r="H23" s="254"/>
      <c r="I23" s="254"/>
      <c r="J23" s="254"/>
      <c r="K23" s="254"/>
      <c r="L23" s="255"/>
    </row>
    <row r="24" spans="1:12" ht="22.5" customHeight="1" x14ac:dyDescent="0.2">
      <c r="A24" s="253"/>
      <c r="B24" s="254"/>
      <c r="C24" s="254"/>
      <c r="D24" s="254"/>
      <c r="E24" s="254"/>
      <c r="F24" s="254"/>
      <c r="G24" s="254"/>
      <c r="H24" s="254"/>
      <c r="I24" s="254"/>
      <c r="J24" s="254"/>
      <c r="K24" s="254"/>
      <c r="L24" s="255"/>
    </row>
    <row r="25" spans="1:12" ht="22.5" customHeight="1" x14ac:dyDescent="0.2">
      <c r="A25" s="253"/>
      <c r="B25" s="254"/>
      <c r="C25" s="254"/>
      <c r="D25" s="254"/>
      <c r="E25" s="254"/>
      <c r="F25" s="254"/>
      <c r="G25" s="254"/>
      <c r="H25" s="254"/>
      <c r="I25" s="254"/>
      <c r="J25" s="254"/>
      <c r="K25" s="254"/>
      <c r="L25" s="255"/>
    </row>
    <row r="26" spans="1:12" ht="22.5" customHeight="1" x14ac:dyDescent="0.2">
      <c r="A26" s="253"/>
      <c r="B26" s="254"/>
      <c r="C26" s="254"/>
      <c r="D26" s="254"/>
      <c r="E26" s="254"/>
      <c r="F26" s="254"/>
      <c r="G26" s="254"/>
      <c r="H26" s="254"/>
      <c r="I26" s="254"/>
      <c r="J26" s="254"/>
      <c r="K26" s="254"/>
      <c r="L26" s="255"/>
    </row>
    <row r="27" spans="1:12" ht="22.5" customHeight="1" x14ac:dyDescent="0.2">
      <c r="A27" s="253"/>
      <c r="B27" s="254"/>
      <c r="C27" s="254"/>
      <c r="D27" s="254"/>
      <c r="E27" s="254"/>
      <c r="F27" s="254"/>
      <c r="G27" s="254"/>
      <c r="H27" s="254"/>
      <c r="I27" s="254"/>
      <c r="J27" s="254"/>
      <c r="K27" s="254"/>
      <c r="L27" s="255"/>
    </row>
    <row r="28" spans="1:12" ht="22.5" customHeight="1" x14ac:dyDescent="0.2">
      <c r="A28" s="256"/>
      <c r="B28" s="257"/>
      <c r="C28" s="257"/>
      <c r="D28" s="257"/>
      <c r="E28" s="257"/>
      <c r="F28" s="257"/>
      <c r="G28" s="257"/>
      <c r="H28" s="257"/>
      <c r="I28" s="257"/>
      <c r="J28" s="257"/>
      <c r="K28" s="257"/>
      <c r="L28" s="258"/>
    </row>
    <row r="29" spans="1:12" ht="30" customHeight="1" x14ac:dyDescent="0.2">
      <c r="A29" s="73"/>
      <c r="B29" s="70"/>
      <c r="C29" s="70"/>
      <c r="D29" s="73"/>
      <c r="E29" s="73"/>
      <c r="F29" s="73"/>
      <c r="G29" s="6"/>
      <c r="H29" s="6"/>
      <c r="I29" s="6"/>
      <c r="J29" s="6"/>
      <c r="K29" s="6"/>
      <c r="L29" s="6"/>
    </row>
    <row r="30" spans="1:12" x14ac:dyDescent="0.2">
      <c r="A30" s="11"/>
      <c r="B30" s="66" t="s">
        <v>22</v>
      </c>
    </row>
    <row r="31" spans="1:12" x14ac:dyDescent="0.2">
      <c r="A31" s="10"/>
      <c r="B31" s="66" t="s">
        <v>23</v>
      </c>
    </row>
    <row r="32" spans="1:12" x14ac:dyDescent="0.2">
      <c r="A32" s="75"/>
      <c r="B32" s="66" t="s">
        <v>30</v>
      </c>
    </row>
  </sheetData>
  <mergeCells count="8">
    <mergeCell ref="F12:L12"/>
    <mergeCell ref="A19:L28"/>
    <mergeCell ref="A14:L14"/>
    <mergeCell ref="E8:E9"/>
    <mergeCell ref="G8:L8"/>
    <mergeCell ref="F9:L9"/>
    <mergeCell ref="F10:L10"/>
    <mergeCell ref="F11:L11"/>
  </mergeCells>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9CE9E-8D09-415A-9FD5-7D748832B561}">
  <sheetPr>
    <pageSetUpPr fitToPage="1"/>
  </sheetPr>
  <dimension ref="A1:R35"/>
  <sheetViews>
    <sheetView showZeros="0" zoomScale="70" zoomScaleNormal="70" zoomScaleSheetLayoutView="55" zoomScalePageLayoutView="85" workbookViewId="0">
      <selection sqref="A1:M1"/>
    </sheetView>
  </sheetViews>
  <sheetFormatPr defaultColWidth="9.33203125" defaultRowHeight="17.25" x14ac:dyDescent="0.2"/>
  <cols>
    <col min="1" max="1" width="9.33203125" style="66"/>
    <col min="2" max="2" width="7.83203125" style="66" customWidth="1"/>
    <col min="3" max="3" width="9.33203125" style="66"/>
    <col min="4" max="4" width="5.83203125" style="66" customWidth="1"/>
    <col min="5" max="5" width="9.33203125" style="66" customWidth="1"/>
    <col min="6" max="6" width="10.83203125" style="66" customWidth="1"/>
    <col min="7" max="12" width="5.83203125" style="66" customWidth="1"/>
    <col min="13" max="13" width="4.83203125" style="66" customWidth="1"/>
    <col min="14" max="18" width="2.83203125" style="66" customWidth="1"/>
    <col min="19" max="16384" width="9.33203125" style="66"/>
  </cols>
  <sheetData>
    <row r="1" spans="1:18" ht="17.25" customHeight="1" x14ac:dyDescent="0.2">
      <c r="A1" s="66" t="s">
        <v>66</v>
      </c>
    </row>
    <row r="2" spans="1:18" ht="17.25" customHeight="1" x14ac:dyDescent="0.2">
      <c r="A2" s="1" t="s">
        <v>33</v>
      </c>
      <c r="B2" s="1"/>
      <c r="C2" s="1"/>
      <c r="D2" s="1"/>
      <c r="E2" s="1"/>
      <c r="F2" s="1"/>
      <c r="G2" s="1"/>
      <c r="H2" s="1"/>
      <c r="I2" s="1"/>
      <c r="J2" s="1"/>
      <c r="K2" s="1"/>
      <c r="L2" s="1"/>
      <c r="M2" s="1"/>
      <c r="N2" s="1"/>
      <c r="O2" s="1"/>
      <c r="P2" s="1"/>
      <c r="Q2" s="1"/>
      <c r="R2" s="1"/>
    </row>
    <row r="3" spans="1:18" ht="17.25" customHeight="1" x14ac:dyDescent="0.2">
      <c r="A3" s="1" t="s">
        <v>288</v>
      </c>
      <c r="B3" s="1"/>
      <c r="C3" s="1"/>
      <c r="D3" s="1"/>
      <c r="E3" s="1"/>
      <c r="F3" s="1"/>
      <c r="G3" s="1"/>
      <c r="H3" s="1"/>
      <c r="I3" s="1"/>
      <c r="J3" s="1"/>
      <c r="K3" s="1"/>
      <c r="L3" s="1"/>
      <c r="M3" s="1"/>
      <c r="N3" s="1"/>
      <c r="O3" s="1"/>
      <c r="P3" s="1"/>
      <c r="Q3" s="1"/>
      <c r="R3" s="1"/>
    </row>
    <row r="4" spans="1:18" ht="17.25" customHeight="1" x14ac:dyDescent="0.2">
      <c r="L4" s="3" t="s">
        <v>8</v>
      </c>
      <c r="M4" s="19"/>
      <c r="N4" s="76" t="s">
        <v>7</v>
      </c>
      <c r="O4" s="19"/>
      <c r="P4" s="76" t="s">
        <v>6</v>
      </c>
      <c r="Q4" s="19"/>
      <c r="R4" s="3" t="s">
        <v>5</v>
      </c>
    </row>
    <row r="5" spans="1:18" ht="17.25" customHeight="1" x14ac:dyDescent="0.2">
      <c r="A5" s="66" t="s">
        <v>2</v>
      </c>
    </row>
    <row r="6" spans="1:18" ht="17.25" customHeight="1" x14ac:dyDescent="0.2">
      <c r="I6" s="66" t="s">
        <v>3</v>
      </c>
    </row>
    <row r="7" spans="1:18" ht="17.25" customHeight="1" x14ac:dyDescent="0.2">
      <c r="F7" s="28"/>
      <c r="I7" s="178" t="s">
        <v>10</v>
      </c>
      <c r="J7" s="178"/>
      <c r="K7" s="20" t="s">
        <v>13</v>
      </c>
      <c r="L7" s="21">
        <f>'第1号 交付申請書'!L7</f>
        <v>0</v>
      </c>
      <c r="M7" s="21"/>
      <c r="N7" s="21"/>
      <c r="O7" s="21"/>
      <c r="P7" s="21"/>
      <c r="Q7" s="21"/>
      <c r="R7" s="22"/>
    </row>
    <row r="8" spans="1:18" ht="39.950000000000003" customHeight="1" x14ac:dyDescent="0.2">
      <c r="F8" s="28"/>
      <c r="I8" s="178"/>
      <c r="J8" s="178"/>
      <c r="K8" s="230">
        <f>'第1号 交付申請書'!K8</f>
        <v>0</v>
      </c>
      <c r="L8" s="231"/>
      <c r="M8" s="231"/>
      <c r="N8" s="231"/>
      <c r="O8" s="231"/>
      <c r="P8" s="231"/>
      <c r="Q8" s="231"/>
      <c r="R8" s="232"/>
    </row>
    <row r="9" spans="1:18" ht="17.25" customHeight="1" x14ac:dyDescent="0.2">
      <c r="F9" s="4"/>
      <c r="I9" s="179" t="s">
        <v>9</v>
      </c>
      <c r="J9" s="179"/>
      <c r="K9" s="27">
        <f>'第1号 交付申請書'!K9</f>
        <v>0</v>
      </c>
      <c r="L9" s="25"/>
      <c r="M9" s="25"/>
      <c r="N9" s="25"/>
      <c r="O9" s="25"/>
      <c r="P9" s="25"/>
      <c r="Q9" s="25"/>
      <c r="R9" s="26"/>
    </row>
    <row r="10" spans="1:18" ht="17.25" customHeight="1" x14ac:dyDescent="0.2">
      <c r="F10" s="4"/>
      <c r="I10" s="179" t="s">
        <v>11</v>
      </c>
      <c r="J10" s="179"/>
      <c r="K10" s="27">
        <f>'第1号 交付申請書'!K10</f>
        <v>0</v>
      </c>
      <c r="L10" s="13"/>
      <c r="M10" s="13"/>
      <c r="N10" s="13"/>
      <c r="O10" s="13"/>
      <c r="P10" s="13"/>
      <c r="Q10" s="13"/>
      <c r="R10" s="14"/>
    </row>
    <row r="11" spans="1:18" ht="17.25" customHeight="1" x14ac:dyDescent="0.2">
      <c r="F11" s="4"/>
      <c r="I11" s="179" t="s">
        <v>12</v>
      </c>
      <c r="J11" s="179"/>
      <c r="K11" s="27">
        <f>'第1号 交付申請書'!K11</f>
        <v>0</v>
      </c>
      <c r="L11" s="23"/>
      <c r="M11" s="23"/>
      <c r="N11" s="23"/>
      <c r="O11" s="23"/>
      <c r="P11" s="23"/>
      <c r="Q11" s="23"/>
      <c r="R11" s="24"/>
    </row>
    <row r="12" spans="1:18" ht="17.25" customHeight="1" x14ac:dyDescent="0.2"/>
    <row r="13" spans="1:18" ht="17.25" customHeight="1" x14ac:dyDescent="0.2">
      <c r="A13" s="66" t="s">
        <v>72</v>
      </c>
      <c r="B13" s="19"/>
      <c r="C13" s="76" t="s">
        <v>7</v>
      </c>
      <c r="D13" s="19"/>
      <c r="E13" s="76" t="s">
        <v>6</v>
      </c>
      <c r="F13" s="19"/>
      <c r="G13" s="167" t="s">
        <v>292</v>
      </c>
      <c r="H13" s="167"/>
      <c r="I13" s="19"/>
      <c r="J13" s="262" t="s">
        <v>280</v>
      </c>
      <c r="K13" s="262"/>
      <c r="L13" s="262"/>
      <c r="M13" s="262"/>
      <c r="N13" s="262"/>
      <c r="O13" s="262"/>
      <c r="P13" s="262"/>
      <c r="Q13" s="262"/>
      <c r="R13" s="262"/>
    </row>
    <row r="14" spans="1:18" ht="44.25" customHeight="1" x14ac:dyDescent="0.2">
      <c r="A14" s="182" t="s">
        <v>281</v>
      </c>
      <c r="B14" s="182"/>
      <c r="C14" s="182"/>
      <c r="D14" s="182"/>
      <c r="E14" s="182"/>
      <c r="F14" s="182"/>
      <c r="G14" s="182"/>
      <c r="H14" s="182"/>
      <c r="I14" s="182"/>
      <c r="J14" s="182"/>
      <c r="K14" s="182"/>
      <c r="L14" s="182"/>
      <c r="M14" s="182"/>
      <c r="N14" s="182"/>
      <c r="O14" s="182"/>
      <c r="P14" s="182"/>
      <c r="Q14" s="182"/>
      <c r="R14" s="182"/>
    </row>
    <row r="15" spans="1:18" x14ac:dyDescent="0.2">
      <c r="A15" s="68"/>
      <c r="B15" s="68"/>
      <c r="C15" s="68"/>
      <c r="D15" s="68"/>
      <c r="E15" s="68"/>
      <c r="F15" s="68"/>
      <c r="G15" s="68"/>
      <c r="H15" s="68"/>
      <c r="I15" s="68"/>
      <c r="J15" s="68"/>
      <c r="K15" s="68"/>
      <c r="L15" s="68"/>
      <c r="M15" s="68"/>
      <c r="N15" s="68"/>
      <c r="O15" s="68"/>
      <c r="P15" s="68"/>
      <c r="Q15" s="68"/>
      <c r="R15" s="68"/>
    </row>
    <row r="16" spans="1:18" x14ac:dyDescent="0.2">
      <c r="A16" s="182" t="s">
        <v>74</v>
      </c>
      <c r="B16" s="182"/>
      <c r="C16" s="68"/>
      <c r="D16" s="68"/>
      <c r="E16" s="68"/>
      <c r="F16" s="68"/>
      <c r="G16" s="68"/>
      <c r="H16" s="68"/>
      <c r="I16" s="68"/>
      <c r="J16" s="68"/>
      <c r="K16" s="68"/>
      <c r="L16" s="68"/>
      <c r="M16" s="68"/>
      <c r="N16" s="68"/>
      <c r="O16" s="68"/>
      <c r="P16" s="68"/>
      <c r="Q16" s="68"/>
      <c r="R16" s="68"/>
    </row>
    <row r="17" spans="1:18" ht="30" customHeight="1" x14ac:dyDescent="0.2">
      <c r="A17" s="263"/>
      <c r="B17" s="264"/>
      <c r="C17" s="264"/>
      <c r="D17" s="264"/>
      <c r="E17" s="264"/>
      <c r="F17" s="264"/>
      <c r="G17" s="264"/>
      <c r="H17" s="264"/>
      <c r="I17" s="264"/>
      <c r="J17" s="264"/>
      <c r="K17" s="264"/>
      <c r="L17" s="264"/>
      <c r="M17" s="264"/>
      <c r="N17" s="264"/>
      <c r="O17" s="264"/>
      <c r="P17" s="264"/>
      <c r="Q17" s="264"/>
      <c r="R17" s="265"/>
    </row>
    <row r="18" spans="1:18" x14ac:dyDescent="0.2">
      <c r="A18" s="68"/>
      <c r="B18" s="68"/>
      <c r="C18" s="68"/>
      <c r="D18" s="68"/>
      <c r="E18" s="68"/>
      <c r="F18" s="68"/>
      <c r="G18" s="68"/>
      <c r="H18" s="68"/>
      <c r="I18" s="68"/>
      <c r="J18" s="68"/>
      <c r="K18" s="68"/>
      <c r="L18" s="68"/>
      <c r="M18" s="68"/>
      <c r="N18" s="68"/>
      <c r="O18" s="68"/>
      <c r="P18" s="68"/>
      <c r="Q18" s="68"/>
      <c r="R18" s="68"/>
    </row>
    <row r="19" spans="1:18" x14ac:dyDescent="0.2">
      <c r="A19" s="182" t="s">
        <v>75</v>
      </c>
      <c r="B19" s="182"/>
      <c r="C19" s="68"/>
      <c r="D19" s="68"/>
      <c r="E19" s="68"/>
      <c r="F19" s="68"/>
      <c r="G19" s="68"/>
      <c r="H19" s="68"/>
      <c r="I19" s="68"/>
      <c r="J19" s="68"/>
      <c r="K19" s="68"/>
      <c r="L19" s="68"/>
      <c r="M19" s="68"/>
      <c r="N19" s="68"/>
      <c r="O19" s="68"/>
      <c r="P19" s="68"/>
      <c r="Q19" s="68"/>
      <c r="R19" s="68"/>
    </row>
    <row r="20" spans="1:18" ht="60" customHeight="1" x14ac:dyDescent="0.2">
      <c r="A20" s="263"/>
      <c r="B20" s="264"/>
      <c r="C20" s="264"/>
      <c r="D20" s="264"/>
      <c r="E20" s="264"/>
      <c r="F20" s="264"/>
      <c r="G20" s="264"/>
      <c r="H20" s="264"/>
      <c r="I20" s="264"/>
      <c r="J20" s="264"/>
      <c r="K20" s="264"/>
      <c r="L20" s="264"/>
      <c r="M20" s="264"/>
      <c r="N20" s="264"/>
      <c r="O20" s="264"/>
      <c r="P20" s="264"/>
      <c r="Q20" s="264"/>
      <c r="R20" s="265"/>
    </row>
    <row r="21" spans="1:18" x14ac:dyDescent="0.2">
      <c r="A21" s="68"/>
      <c r="B21" s="68"/>
      <c r="C21" s="68"/>
      <c r="D21" s="68"/>
      <c r="E21" s="68"/>
      <c r="F21" s="68"/>
      <c r="G21" s="68"/>
      <c r="H21" s="68"/>
      <c r="I21" s="68"/>
      <c r="J21" s="68"/>
      <c r="K21" s="68"/>
      <c r="L21" s="68"/>
      <c r="M21" s="68"/>
      <c r="N21" s="68"/>
      <c r="O21" s="68"/>
      <c r="P21" s="68"/>
      <c r="Q21" s="68"/>
      <c r="R21" s="68"/>
    </row>
    <row r="22" spans="1:18" ht="17.25" customHeight="1" x14ac:dyDescent="0.2">
      <c r="A22" s="66" t="s">
        <v>121</v>
      </c>
      <c r="B22" s="1"/>
      <c r="C22" s="1"/>
      <c r="D22" s="1"/>
      <c r="E22" s="1"/>
      <c r="F22" s="1"/>
      <c r="G22" s="1"/>
      <c r="H22" s="1"/>
      <c r="I22" s="1"/>
      <c r="J22" s="1"/>
      <c r="K22" s="1"/>
      <c r="L22" s="1"/>
      <c r="M22" s="1"/>
      <c r="N22" s="1"/>
      <c r="O22" s="1"/>
      <c r="P22" s="1"/>
      <c r="Q22" s="1"/>
      <c r="R22" s="1"/>
    </row>
    <row r="23" spans="1:18" ht="30" customHeight="1" x14ac:dyDescent="0.2">
      <c r="A23" s="67">
        <v>1</v>
      </c>
      <c r="B23" s="175" t="s">
        <v>14</v>
      </c>
      <c r="C23" s="175"/>
      <c r="D23" s="196" t="s">
        <v>274</v>
      </c>
      <c r="E23" s="197"/>
      <c r="F23" s="197"/>
      <c r="G23" s="197"/>
      <c r="H23" s="197"/>
      <c r="I23" s="197"/>
      <c r="J23" s="197"/>
      <c r="K23" s="197"/>
      <c r="L23" s="197"/>
      <c r="M23" s="197"/>
      <c r="N23" s="197"/>
      <c r="O23" s="197"/>
      <c r="P23" s="197"/>
      <c r="Q23" s="197"/>
      <c r="R23" s="197"/>
    </row>
    <row r="24" spans="1:18" ht="30" customHeight="1" x14ac:dyDescent="0.2">
      <c r="A24" s="183">
        <v>2</v>
      </c>
      <c r="B24" s="186" t="s">
        <v>15</v>
      </c>
      <c r="C24" s="187"/>
      <c r="D24" s="192"/>
      <c r="E24" s="193"/>
      <c r="F24" s="193"/>
      <c r="G24" s="8"/>
      <c r="H24" s="8"/>
      <c r="I24" s="8"/>
      <c r="J24" s="8"/>
      <c r="K24" s="8"/>
      <c r="L24" s="8"/>
      <c r="M24" s="8"/>
      <c r="N24" s="8"/>
      <c r="O24" s="8"/>
      <c r="P24" s="8"/>
      <c r="Q24" s="8"/>
      <c r="R24" s="9"/>
    </row>
    <row r="25" spans="1:18" ht="30" customHeight="1" x14ac:dyDescent="0.2">
      <c r="A25" s="184"/>
      <c r="B25" s="188"/>
      <c r="C25" s="189"/>
      <c r="D25" s="69" t="s">
        <v>13</v>
      </c>
      <c r="E25" s="194"/>
      <c r="F25" s="194"/>
      <c r="G25" s="194"/>
      <c r="H25" s="194"/>
      <c r="I25" s="194"/>
      <c r="J25" s="194"/>
      <c r="K25" s="194"/>
      <c r="L25" s="194"/>
      <c r="M25" s="194"/>
      <c r="N25" s="194"/>
      <c r="O25" s="194"/>
      <c r="P25" s="194"/>
      <c r="Q25" s="194"/>
      <c r="R25" s="195"/>
    </row>
    <row r="26" spans="1:18" ht="30" customHeight="1" x14ac:dyDescent="0.2">
      <c r="A26" s="185"/>
      <c r="B26" s="190"/>
      <c r="C26" s="191"/>
      <c r="D26" s="198"/>
      <c r="E26" s="199"/>
      <c r="F26" s="199"/>
      <c r="G26" s="199"/>
      <c r="H26" s="199"/>
      <c r="I26" s="199"/>
      <c r="J26" s="199"/>
      <c r="K26" s="199"/>
      <c r="L26" s="199"/>
      <c r="M26" s="199"/>
      <c r="N26" s="199"/>
      <c r="O26" s="199"/>
      <c r="P26" s="199"/>
      <c r="Q26" s="199"/>
      <c r="R26" s="200"/>
    </row>
    <row r="27" spans="1:18" ht="30" customHeight="1" x14ac:dyDescent="0.2">
      <c r="A27" s="67">
        <v>3</v>
      </c>
      <c r="B27" s="175" t="s">
        <v>16</v>
      </c>
      <c r="C27" s="175"/>
      <c r="D27" s="181"/>
      <c r="E27" s="181"/>
      <c r="F27" s="181"/>
      <c r="G27" s="181"/>
      <c r="H27" s="181"/>
      <c r="I27" s="181"/>
      <c r="J27" s="181"/>
      <c r="K27" s="181"/>
      <c r="L27" s="181"/>
      <c r="M27" s="181"/>
      <c r="N27" s="181"/>
      <c r="O27" s="181"/>
      <c r="P27" s="181"/>
      <c r="Q27" s="181"/>
      <c r="R27" s="181"/>
    </row>
    <row r="28" spans="1:18" ht="30" customHeight="1" x14ac:dyDescent="0.2">
      <c r="A28" s="67">
        <v>4</v>
      </c>
      <c r="B28" s="175" t="s">
        <v>17</v>
      </c>
      <c r="C28" s="175"/>
      <c r="D28" s="181"/>
      <c r="E28" s="181"/>
      <c r="F28" s="181"/>
      <c r="G28" s="181"/>
      <c r="H28" s="181"/>
      <c r="I28" s="181"/>
      <c r="J28" s="181"/>
      <c r="K28" s="181"/>
      <c r="L28" s="181"/>
      <c r="M28" s="181"/>
      <c r="N28" s="181"/>
      <c r="O28" s="181"/>
      <c r="P28" s="181"/>
      <c r="Q28" s="181"/>
      <c r="R28" s="181"/>
    </row>
    <row r="29" spans="1:18" ht="30" customHeight="1" x14ac:dyDescent="0.2">
      <c r="A29" s="67">
        <v>5</v>
      </c>
      <c r="B29" s="175" t="s">
        <v>18</v>
      </c>
      <c r="C29" s="175"/>
      <c r="D29" s="181"/>
      <c r="E29" s="181"/>
      <c r="F29" s="181"/>
      <c r="G29" s="181"/>
      <c r="H29" s="181"/>
      <c r="I29" s="181"/>
      <c r="J29" s="181"/>
      <c r="K29" s="181"/>
      <c r="L29" s="181"/>
      <c r="M29" s="181"/>
      <c r="N29" s="181"/>
      <c r="O29" s="181"/>
      <c r="P29" s="181"/>
      <c r="Q29" s="181"/>
      <c r="R29" s="181"/>
    </row>
    <row r="30" spans="1:18" ht="30" customHeight="1" x14ac:dyDescent="0.2">
      <c r="A30" s="67">
        <v>6</v>
      </c>
      <c r="B30" s="175" t="s">
        <v>19</v>
      </c>
      <c r="C30" s="175"/>
      <c r="D30" s="7"/>
      <c r="E30" s="8"/>
      <c r="F30" s="71" t="s">
        <v>8</v>
      </c>
      <c r="G30" s="78"/>
      <c r="H30" s="71" t="s">
        <v>7</v>
      </c>
      <c r="I30" s="78"/>
      <c r="J30" s="71" t="s">
        <v>6</v>
      </c>
      <c r="K30" s="78"/>
      <c r="L30" s="71" t="s">
        <v>5</v>
      </c>
      <c r="M30" s="8"/>
      <c r="N30" s="8"/>
      <c r="O30" s="8"/>
      <c r="P30" s="8"/>
      <c r="Q30" s="8"/>
      <c r="R30" s="9"/>
    </row>
    <row r="31" spans="1:18" ht="30" customHeight="1" x14ac:dyDescent="0.2">
      <c r="A31" s="67">
        <v>7</v>
      </c>
      <c r="B31" s="175" t="s">
        <v>20</v>
      </c>
      <c r="C31" s="175"/>
      <c r="D31" s="7"/>
      <c r="E31" s="8"/>
      <c r="F31" s="71" t="s">
        <v>8</v>
      </c>
      <c r="G31" s="78"/>
      <c r="H31" s="71" t="s">
        <v>7</v>
      </c>
      <c r="I31" s="78"/>
      <c r="J31" s="71" t="s">
        <v>6</v>
      </c>
      <c r="K31" s="78"/>
      <c r="L31" s="71" t="s">
        <v>5</v>
      </c>
      <c r="M31" s="8"/>
      <c r="N31" s="8"/>
      <c r="O31" s="8"/>
      <c r="P31" s="8"/>
      <c r="Q31" s="8"/>
      <c r="R31" s="9"/>
    </row>
    <row r="32" spans="1:18" ht="30" customHeight="1" x14ac:dyDescent="0.2">
      <c r="A32" s="73"/>
      <c r="B32" s="70"/>
      <c r="C32" s="70"/>
      <c r="D32" s="6"/>
      <c r="E32" s="6"/>
      <c r="F32" s="73"/>
      <c r="G32" s="73"/>
      <c r="H32" s="73"/>
      <c r="I32" s="73"/>
      <c r="J32" s="73"/>
      <c r="K32" s="73"/>
      <c r="L32" s="73"/>
      <c r="M32" s="6"/>
      <c r="N32" s="6"/>
      <c r="O32" s="6"/>
      <c r="P32" s="165" t="s">
        <v>272</v>
      </c>
      <c r="Q32" s="166"/>
      <c r="R32" s="166"/>
    </row>
    <row r="33" spans="1:2" x14ac:dyDescent="0.2">
      <c r="A33" s="11"/>
      <c r="B33" s="66" t="s">
        <v>22</v>
      </c>
    </row>
    <row r="34" spans="1:2" x14ac:dyDescent="0.2">
      <c r="A34" s="10"/>
      <c r="B34" s="66" t="s">
        <v>23</v>
      </c>
    </row>
    <row r="35" spans="1:2" x14ac:dyDescent="0.2">
      <c r="A35" s="75"/>
      <c r="B35" s="66" t="s">
        <v>30</v>
      </c>
    </row>
  </sheetData>
  <mergeCells count="28">
    <mergeCell ref="G13:H13"/>
    <mergeCell ref="P32:R32"/>
    <mergeCell ref="I7:J8"/>
    <mergeCell ref="I9:J9"/>
    <mergeCell ref="I10:J10"/>
    <mergeCell ref="I11:J11"/>
    <mergeCell ref="K8:R8"/>
    <mergeCell ref="J13:R13"/>
    <mergeCell ref="A14:R14"/>
    <mergeCell ref="B23:C23"/>
    <mergeCell ref="D23:R23"/>
    <mergeCell ref="A16:B16"/>
    <mergeCell ref="A17:R17"/>
    <mergeCell ref="A19:B19"/>
    <mergeCell ref="A20:R20"/>
    <mergeCell ref="A24:A26"/>
    <mergeCell ref="B24:C26"/>
    <mergeCell ref="D24:F24"/>
    <mergeCell ref="E25:R25"/>
    <mergeCell ref="D26:R26"/>
    <mergeCell ref="B30:C30"/>
    <mergeCell ref="B31:C31"/>
    <mergeCell ref="B27:C27"/>
    <mergeCell ref="D27:R27"/>
    <mergeCell ref="B28:C28"/>
    <mergeCell ref="D28:R28"/>
    <mergeCell ref="B29:C29"/>
    <mergeCell ref="D29:R29"/>
  </mergeCells>
  <phoneticPr fontId="2"/>
  <dataValidations count="3">
    <dataValidation type="list" allowBlank="1" showInputMessage="1" showErrorMessage="1" sqref="D24" xr:uid="{43BE93BF-FA5E-4E05-A5C0-7F1F46D8AA6C}">
      <formula1>"１　申請者住所と同じ,２　別住所"</formula1>
    </dataValidation>
    <dataValidation type="list" allowBlank="1" showInputMessage="1" showErrorMessage="1" sqref="D27:R28" xr:uid="{330D9F91-C9C1-423A-8142-EB60AE665A04}">
      <formula1>"１　自己所有,２　借　地,３　その他"</formula1>
    </dataValidation>
    <dataValidation type="list" allowBlank="1" showInputMessage="1" showErrorMessage="1" sqref="D29:R29" xr:uid="{F01A5606-7C89-465E-9A5F-E1DEF7620DE5}">
      <formula1>"１　新築住宅,２　既存住宅,３　その他"</formula1>
    </dataValidation>
  </dataValidation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24</vt:i4>
      </vt:variant>
    </vt:vector>
  </HeadingPairs>
  <TitlesOfParts>
    <vt:vector size="49" baseType="lpstr">
      <vt:lpstr>書類選択</vt:lpstr>
      <vt:lpstr>第1号 交付申請書</vt:lpstr>
      <vt:lpstr>第1号 交付申請書②</vt:lpstr>
      <vt:lpstr>第1号 交付申請書③</vt:lpstr>
      <vt:lpstr>第２号 誓約書</vt:lpstr>
      <vt:lpstr>第3号 町税納入状況調査承諾書</vt:lpstr>
      <vt:lpstr>第4号 設置承諾書</vt:lpstr>
      <vt:lpstr>第6号 事前着手届</vt:lpstr>
      <vt:lpstr>第7号 変更等承認申請書</vt:lpstr>
      <vt:lpstr>第7号 変更等承認申請書②</vt:lpstr>
      <vt:lpstr>第7号 変更等承認申請書③</vt:lpstr>
      <vt:lpstr>第8号 繰越承認申請書</vt:lpstr>
      <vt:lpstr>第9号 事業補助金中止承認申請書</vt:lpstr>
      <vt:lpstr>第11号 実績報告書</vt:lpstr>
      <vt:lpstr>第11号 実績報告書②</vt:lpstr>
      <vt:lpstr>第11号 実績報告書③</vt:lpstr>
      <vt:lpstr>第13号 概算払請求書</vt:lpstr>
      <vt:lpstr>別紙13-1 概算払に関わる支払委任状</vt:lpstr>
      <vt:lpstr>別紙13-2 誓約書</vt:lpstr>
      <vt:lpstr>第14号 財産処分承認申請書</vt:lpstr>
      <vt:lpstr>第14号 財産処分承認申請書②</vt:lpstr>
      <vt:lpstr>第15号 返納申出書</vt:lpstr>
      <vt:lpstr>第15号 返納申出書②</vt:lpstr>
      <vt:lpstr>事務局転記用シート</vt:lpstr>
      <vt:lpstr>事務局転記用シート (様式用)</vt:lpstr>
      <vt:lpstr>'第11号 実績報告書②'!_Hlk163037757</vt:lpstr>
      <vt:lpstr>'第1号 交付申請書②'!_Hlk163037757</vt:lpstr>
      <vt:lpstr>'第7号 変更等承認申請書②'!_Hlk163037757</vt:lpstr>
      <vt:lpstr>事務局転記用シート!Print_Area</vt:lpstr>
      <vt:lpstr>'第11号 実績報告書'!Print_Area</vt:lpstr>
      <vt:lpstr>'第11号 実績報告書②'!Print_Area</vt:lpstr>
      <vt:lpstr>'第11号 実績報告書③'!Print_Area</vt:lpstr>
      <vt:lpstr>'第13号 概算払請求書'!Print_Area</vt:lpstr>
      <vt:lpstr>'第14号 財産処分承認申請書'!Print_Area</vt:lpstr>
      <vt:lpstr>'第14号 財産処分承認申請書②'!Print_Area</vt:lpstr>
      <vt:lpstr>'第15号 返納申出書'!Print_Area</vt:lpstr>
      <vt:lpstr>'第15号 返納申出書②'!Print_Area</vt:lpstr>
      <vt:lpstr>'第1号 交付申請書'!Print_Area</vt:lpstr>
      <vt:lpstr>'第1号 交付申請書②'!Print_Area</vt:lpstr>
      <vt:lpstr>'第1号 交付申請書③'!Print_Area</vt:lpstr>
      <vt:lpstr>'第3号 町税納入状況調査承諾書'!Print_Area</vt:lpstr>
      <vt:lpstr>'第4号 設置承諾書'!Print_Area</vt:lpstr>
      <vt:lpstr>'第6号 事前着手届'!Print_Area</vt:lpstr>
      <vt:lpstr>'第7号 変更等承認申請書'!Print_Area</vt:lpstr>
      <vt:lpstr>'第7号 変更等承認申請書②'!Print_Area</vt:lpstr>
      <vt:lpstr>'第7号 変更等承認申請書③'!Print_Area</vt:lpstr>
      <vt:lpstr>'第8号 繰越承認申請書'!Print_Area</vt:lpstr>
      <vt:lpstr>'第9号 事業補助金中止承認申請書'!Print_Area</vt:lpstr>
      <vt:lpstr>'別紙13-1 概算払に関わる支払委任状'!Print_Area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森田 美緒</cp:lastModifiedBy>
  <cp:lastPrinted>2026-04-20T04:44:04Z</cp:lastPrinted>
  <dcterms:created xsi:type="dcterms:W3CDTF">2024-04-02T07:23:20Z</dcterms:created>
  <dcterms:modified xsi:type="dcterms:W3CDTF">2026-04-21T00:59:51Z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2024-04-02T00:00:00Z</vt:filetime>
  </property>
  <property fmtid="{D5CDD505-2E9C-101B-9397-08002B2CF9AE}" pid="3" name="Creator">
    <vt:lpwstr>PScript5.dll Version 5.2.2</vt:lpwstr>
  </property>
  <property fmtid="{D5CDD505-2E9C-101B-9397-08002B2CF9AE}" pid="4" name="LastSaved">
    <vt:filetime>2024-04-02T00:00:00Z</vt:filetime>
  </property>
  <property fmtid="{D5CDD505-2E9C-101B-9397-08002B2CF9AE}" pid="5" name="Producer">
    <vt:lpwstr>Acrobat Distiller 24.0 (Windows)</vt:lpwstr>
  </property>
</Properties>
</file>