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Z:\1172E240_重点対策加速化事業に係る執行事務業務\R6要綱・様式\04 様式（案）\05様式（案）Excelバージョン太陽光\"/>
    </mc:Choice>
  </mc:AlternateContent>
  <xr:revisionPtr revIDLastSave="0" documentId="13_ncr:1_{35BD9570-198E-41F6-9235-ADF0449541B7}" xr6:coauthVersionLast="47" xr6:coauthVersionMax="47" xr10:uidLastSave="{00000000-0000-0000-0000-000000000000}"/>
  <bookViews>
    <workbookView xWindow="-120" yWindow="-120" windowWidth="25440" windowHeight="15390" xr2:uid="{00000000-000D-0000-FFFF-FFFF00000000}"/>
  </bookViews>
  <sheets>
    <sheet name="書類選択" sheetId="10" r:id="rId1"/>
    <sheet name="第1号 交付申請書" sheetId="2" r:id="rId2"/>
    <sheet name="第1号 交付申請書②" sheetId="28" r:id="rId3"/>
    <sheet name="第1号 交付申請書③" sheetId="29" r:id="rId4"/>
    <sheet name="第2号 代理申請に係る委任状" sheetId="4" r:id="rId5"/>
    <sheet name="第3号 町税納入状況調査承諾書" sheetId="5" r:id="rId6"/>
    <sheet name="第4号 設置承諾書" sheetId="6" r:id="rId7"/>
    <sheet name="第6号 事前着手届" sheetId="7" r:id="rId8"/>
    <sheet name="第7号 変更等承認申請書" sheetId="8" r:id="rId9"/>
    <sheet name="第7号 変更等承認申請書②" sheetId="30" r:id="rId10"/>
    <sheet name="第7号 変更等承認申請書③" sheetId="31" r:id="rId11"/>
    <sheet name="第8号 繰越承認申請書" sheetId="12" r:id="rId12"/>
    <sheet name="第9号 事業補助金中止承認申請書" sheetId="11" r:id="rId13"/>
    <sheet name="第11号 実績報告書" sheetId="14" r:id="rId14"/>
    <sheet name="第11号 実績報告書②" sheetId="32" r:id="rId15"/>
    <sheet name="第11号 実績報告書③" sheetId="33" r:id="rId16"/>
    <sheet name="第13号 概算払請求書" sheetId="13" r:id="rId17"/>
    <sheet name="第14号 財産処分承認申請書" sheetId="34" r:id="rId18"/>
    <sheet name="第14号 財産処分承認申請書②" sheetId="35" r:id="rId19"/>
    <sheet name="第15号 返納申出書" sheetId="36" r:id="rId20"/>
    <sheet name="第15号 返納申出書②" sheetId="37" r:id="rId21"/>
    <sheet name="誓約書" sheetId="27" r:id="rId22"/>
    <sheet name="事務局転記用シート" sheetId="25" r:id="rId23"/>
  </sheets>
  <definedNames>
    <definedName name="_Hlk163037757" localSheetId="14">'第11号 実績報告書②'!$A$8</definedName>
    <definedName name="_Hlk163037757" localSheetId="2">'第1号 交付申請書②'!$A$8</definedName>
    <definedName name="_Hlk163037757" localSheetId="9">'第7号 変更等承認申請書②'!$A$8</definedName>
    <definedName name="_xlnm.Print_Area" localSheetId="22">事務局転記用シート!$A$1:$AK$5</definedName>
    <definedName name="_xlnm.Print_Area" localSheetId="13">'第11号 実績報告書'!$A$1:$R$30</definedName>
    <definedName name="_xlnm.Print_Area" localSheetId="14">'第11号 実績報告書②'!$A$1:$P$34</definedName>
    <definedName name="_xlnm.Print_Area" localSheetId="15">'第11号 実績報告書③'!$A$1:$M$35</definedName>
    <definedName name="_xlnm.Print_Area" localSheetId="16">'第13号 概算払請求書'!$A$1:$P$24</definedName>
    <definedName name="_xlnm.Print_Area" localSheetId="17">'第14号 財産処分承認申請書'!$A$1:$M$35</definedName>
    <definedName name="_xlnm.Print_Area" localSheetId="18">'第14号 財産処分承認申請書②'!$A$1:$M$16</definedName>
    <definedName name="_xlnm.Print_Area" localSheetId="19">'第15号 返納申出書'!$A$1:$M$31</definedName>
    <definedName name="_xlnm.Print_Area" localSheetId="20">'第15号 返納申出書②'!$A$1:$M$20</definedName>
    <definedName name="_xlnm.Print_Area" localSheetId="1">'第1号 交付申請書'!$A$1:$R$24</definedName>
    <definedName name="_xlnm.Print_Area" localSheetId="2">'第1号 交付申請書②'!$A$1:$P$34</definedName>
    <definedName name="_xlnm.Print_Area" localSheetId="3">'第1号 交付申請書③'!$A$1:$M$35</definedName>
    <definedName name="_xlnm.Print_Area" localSheetId="4">'第2号 代理申請に係る委任状'!$A$1:$N$27</definedName>
    <definedName name="_xlnm.Print_Area" localSheetId="5">'第3号 町税納入状況調査承諾書'!$A$1:$L$30</definedName>
    <definedName name="_xlnm.Print_Area" localSheetId="6">'第4号 設置承諾書'!$A$1:$M$30</definedName>
    <definedName name="_xlnm.Print_Area" localSheetId="7">'第6号 事前着手届'!$A$1:$L$28</definedName>
    <definedName name="_xlnm.Print_Area" localSheetId="8">'第7号 変更等承認申請書'!$A$1:$R$32</definedName>
    <definedName name="_xlnm.Print_Area" localSheetId="9">'第7号 変更等承認申請書②'!$A$1:$P$34</definedName>
    <definedName name="_xlnm.Print_Area" localSheetId="10">'第7号 変更等承認申請書③'!$A$1:$M$35</definedName>
    <definedName name="_xlnm.Print_Area" localSheetId="11">'第8号 繰越承認申請書'!$A$1:$R$24</definedName>
    <definedName name="_xlnm.Print_Area" localSheetId="12">'第9号 事業補助金中止承認申請書'!$A$1:$P$27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5" i="25" l="1"/>
  <c r="CP5" i="25"/>
  <c r="CO5" i="25"/>
  <c r="BN5" i="25"/>
  <c r="BM5" i="25"/>
  <c r="BL5" i="25"/>
  <c r="J4" i="37"/>
  <c r="J4" i="35"/>
  <c r="I7" i="34"/>
  <c r="I7" i="36"/>
  <c r="A2" i="37"/>
  <c r="H8" i="36"/>
  <c r="H9" i="36"/>
  <c r="H10" i="36"/>
  <c r="H11" i="36"/>
  <c r="F17" i="36"/>
  <c r="I10" i="37"/>
  <c r="B9" i="37"/>
  <c r="B8" i="37"/>
  <c r="B7" i="37"/>
  <c r="I30" i="36"/>
  <c r="B29" i="36"/>
  <c r="B28" i="36"/>
  <c r="I25" i="36"/>
  <c r="B24" i="36"/>
  <c r="B23" i="36"/>
  <c r="J22" i="36"/>
  <c r="F22" i="36"/>
  <c r="B22" i="36"/>
  <c r="J21" i="36"/>
  <c r="F21" i="36"/>
  <c r="B21" i="36"/>
  <c r="A2" i="35"/>
  <c r="I10" i="35"/>
  <c r="B9" i="35"/>
  <c r="B8" i="35"/>
  <c r="B7" i="35"/>
  <c r="I30" i="34"/>
  <c r="I25" i="34"/>
  <c r="J22" i="34"/>
  <c r="B29" i="34"/>
  <c r="B28" i="34"/>
  <c r="B21" i="34"/>
  <c r="B24" i="34"/>
  <c r="B23" i="34"/>
  <c r="F22" i="34"/>
  <c r="B22" i="34"/>
  <c r="J21" i="34"/>
  <c r="F21" i="34"/>
  <c r="F17" i="34"/>
  <c r="H11" i="34"/>
  <c r="H10" i="34"/>
  <c r="H9" i="34"/>
  <c r="H8" i="34"/>
  <c r="A2" i="33"/>
  <c r="A2" i="32"/>
  <c r="G32" i="33"/>
  <c r="G31" i="33"/>
  <c r="G30" i="33"/>
  <c r="J4" i="33"/>
  <c r="A1" i="33"/>
  <c r="F32" i="32"/>
  <c r="N27" i="32"/>
  <c r="F31" i="32" s="1"/>
  <c r="N26" i="32"/>
  <c r="J31" i="32" s="1"/>
  <c r="K4" i="32"/>
  <c r="A1" i="32"/>
  <c r="F32" i="30"/>
  <c r="N27" i="30"/>
  <c r="F31" i="30" s="1"/>
  <c r="N26" i="30"/>
  <c r="J31" i="30" s="1"/>
  <c r="N27" i="28"/>
  <c r="F31" i="28" s="1"/>
  <c r="N26" i="28"/>
  <c r="J31" i="28" s="1"/>
  <c r="A2" i="31"/>
  <c r="A2" i="30"/>
  <c r="G32" i="31"/>
  <c r="G31" i="31"/>
  <c r="G30" i="31"/>
  <c r="J4" i="31"/>
  <c r="A1" i="31"/>
  <c r="K4" i="30"/>
  <c r="A1" i="30"/>
  <c r="G32" i="29"/>
  <c r="G31" i="29"/>
  <c r="G30" i="29"/>
  <c r="A2" i="29"/>
  <c r="A1" i="29"/>
  <c r="J4" i="29"/>
  <c r="K4" i="28"/>
  <c r="A2" i="28"/>
  <c r="A1" i="28"/>
  <c r="F32" i="28"/>
  <c r="N31" i="32" l="1"/>
  <c r="L32" i="32" s="1"/>
  <c r="G12" i="35"/>
  <c r="G12" i="37"/>
  <c r="N31" i="30"/>
  <c r="L32" i="30" s="1"/>
  <c r="N31" i="28"/>
  <c r="L32" i="28" s="1"/>
  <c r="B15" i="6" l="1"/>
  <c r="A16" i="6"/>
  <c r="K8" i="14" l="1"/>
  <c r="K9" i="14"/>
  <c r="K10" i="14"/>
  <c r="K11" i="14"/>
  <c r="CR5" i="25"/>
  <c r="CY5" i="25"/>
  <c r="CX5" i="25"/>
  <c r="CV5" i="25"/>
  <c r="CS5" i="25"/>
  <c r="CU5" i="25"/>
  <c r="AI5" i="25"/>
  <c r="B5" i="25" s="1"/>
  <c r="AG5" i="25" l="1"/>
  <c r="DA5" i="25"/>
  <c r="L5" i="25" l="1"/>
  <c r="AJ5" i="25"/>
  <c r="C5" i="25" s="1"/>
  <c r="AK5" i="25"/>
  <c r="D5" i="25" s="1"/>
  <c r="I13" i="12" l="1"/>
  <c r="G7" i="5"/>
  <c r="D18" i="4"/>
  <c r="E17" i="4"/>
  <c r="G8" i="7"/>
  <c r="F9" i="7"/>
  <c r="F10" i="7"/>
  <c r="F11" i="7"/>
  <c r="F12" i="7"/>
  <c r="L7" i="14"/>
  <c r="K11" i="11"/>
  <c r="K10" i="11"/>
  <c r="K9" i="11"/>
  <c r="K8" i="11"/>
  <c r="K11" i="13"/>
  <c r="K10" i="13"/>
  <c r="K9" i="13"/>
  <c r="K8" i="13"/>
  <c r="L7" i="13"/>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alcChain>
</file>

<file path=xl/sharedStrings.xml><?xml version="1.0" encoding="utf-8"?>
<sst xmlns="http://schemas.openxmlformats.org/spreadsheetml/2006/main" count="1087" uniqueCount="317">
  <si>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</si>
  <si>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</si>
  <si>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</si>
  <si>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</si>
  <si>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</si>
  <si>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</si>
  <si>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</si>
  <si>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</si>
  <si>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</si>
  <si>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</si>
  <si>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</si>
  <si>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</si>
  <si>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</si>
  <si>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</si>
  <si>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</si>
  <si>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</si>
  <si>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</si>
  <si>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</si>
  <si>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</si>
  <si>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</si>
  <si>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</si>
  <si>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</si>
  <si>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</si>
  <si>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</si>
  <si>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円</t>
    <rPh sb="0" eb="1">
      <t>エン</t>
    </rPh>
    <phoneticPr fontId="2"/>
  </si>
  <si>
    <t>蓄電池</t>
    <rPh sb="0" eb="3">
      <t>チクデンチ</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</si>
  <si>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</si>
  <si>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</si>
  <si>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</si>
  <si>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</si>
  <si>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</si>
  <si>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</si>
  <si>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</si>
  <si>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</si>
  <si>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</si>
  <si>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</si>
  <si>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</si>
  <si>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</si>
  <si>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</si>
  <si>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</si>
  <si>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</si>
  <si>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</si>
  <si>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</si>
  <si>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</si>
  <si>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</si>
  <si>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</si>
  <si>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</si>
  <si>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</si>
  <si>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</si>
  <si>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</si>
  <si>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</si>
  <si>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</si>
  <si>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</si>
  <si>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</si>
  <si>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</si>
  <si>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</si>
  <si>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</si>
  <si>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</si>
  <si>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</si>
  <si>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</si>
  <si>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</si>
  <si>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</si>
  <si>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</si>
  <si>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</si>
  <si>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</si>
  <si>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</si>
  <si>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</si>
  <si>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</si>
  <si>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</si>
  <si>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</si>
  <si>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</si>
  <si>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</si>
  <si>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</si>
  <si>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</si>
  <si>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</si>
  <si>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</si>
  <si>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</si>
  <si>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</si>
  <si>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</si>
  <si>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</si>
  <si>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</si>
  <si>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</si>
  <si>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</si>
  <si>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</si>
  <si>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日付け</t>
    <rPh sb="0" eb="1">
      <t>ニチ</t>
    </rPh>
    <rPh sb="1" eb="2">
      <t>ヅ</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</si>
  <si>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</si>
  <si>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</si>
  <si>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</si>
  <si>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</si>
  <si>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</si>
  <si>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</si>
  <si>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</si>
  <si>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</si>
  <si>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</si>
  <si>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</si>
  <si>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</si>
  <si>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</si>
  <si>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</si>
  <si>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</si>
  <si>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</si>
  <si>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</si>
  <si>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</si>
  <si>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</si>
  <si>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</si>
  <si>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</si>
  <si>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</si>
  <si>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</si>
  <si>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</si>
  <si>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</si>
  <si>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</si>
  <si>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</si>
  <si>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口座名義人</t>
    <rPh sb="0" eb="5">
      <t>コウザメ</t>
    </rPh>
    <phoneticPr fontId="2"/>
  </si>
  <si>
    <t>振込口座</t>
    <rPh sb="0" eb="4">
      <t>フリコミコウザ</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</si>
  <si>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</si>
  <si>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</si>
  <si>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</si>
  <si>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</si>
  <si>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</si>
  <si>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</si>
  <si>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</si>
  <si>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</si>
  <si>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</si>
  <si>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</si>
  <si>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</si>
  <si>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</si>
  <si>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</si>
  <si>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</si>
  <si>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</si>
  <si>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</si>
  <si>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</si>
  <si>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</si>
  <si>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</si>
  <si>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</si>
  <si>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</si>
  <si>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</si>
  <si>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</si>
  <si>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</si>
  <si>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</si>
  <si>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</si>
  <si>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</si>
  <si>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</si>
  <si>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</si>
  <si>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</si>
  <si>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</si>
  <si>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</si>
  <si>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</si>
  <si>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</si>
  <si>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</si>
  <si>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</si>
  <si>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</si>
  <si>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</si>
  <si>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</si>
  <si>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</si>
  <si>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</si>
  <si>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</si>
  <si>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</si>
  <si>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</si>
  <si>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</si>
  <si>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</si>
  <si>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</si>
  <si>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</si>
  <si>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</si>
  <si>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</si>
  <si>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</si>
  <si>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</si>
  <si>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</si>
  <si>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</si>
  <si>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</si>
  <si>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</si>
  <si>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</si>
  <si>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</si>
  <si>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</si>
  <si>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</si>
  <si>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</si>
  <si>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</si>
  <si>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</si>
  <si>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</si>
  <si>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</si>
  <si>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</si>
  <si>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</si>
  <si>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</si>
  <si>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</si>
  <si>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</si>
  <si>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</si>
  <si>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</si>
  <si>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</si>
  <si>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</si>
  <si>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</si>
  <si>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</si>
  <si>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</si>
  <si>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</si>
  <si>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別記第１１号様式（第１３条関係）</t>
    <phoneticPr fontId="2"/>
  </si>
  <si>
    <t>別記第１３号様式（第１５条関係）</t>
    <phoneticPr fontId="2"/>
  </si>
  <si>
    <t>概算払請求書</t>
    <rPh sb="0" eb="2">
      <t>ガイサン</t>
    </rPh>
    <rPh sb="2" eb="3">
      <t>バライ</t>
    </rPh>
    <rPh sb="3" eb="6">
      <t>セイキュウショ</t>
    </rPh>
    <phoneticPr fontId="2"/>
  </si>
  <si>
    <t>別記第１５号様式（第１８条関係）</t>
    <phoneticPr fontId="2"/>
  </si>
  <si>
    <t>1/2</t>
    <phoneticPr fontId="2"/>
  </si>
  <si>
    <t>2/2</t>
    <phoneticPr fontId="2"/>
  </si>
  <si>
    <t>号で交付決定を受けた補助金について、</t>
    <phoneticPr fontId="2"/>
  </si>
  <si>
    <t>鹿追町地域脱炭素移行・再エネ推進重点対策加速化事業要綱第１５条の規定に基づき下記のとおり請求します。</t>
    <phoneticPr fontId="2"/>
  </si>
  <si>
    <t>号で交付決定を受けた鹿追町地域脱炭</t>
    <phoneticPr fontId="2"/>
  </si>
  <si>
    <t>素移行・再エネ推進重点対策加速化事業補助金対象設備の設置が完了したので、次のとおり報告します。</t>
    <phoneticPr fontId="2"/>
  </si>
  <si>
    <r>
      <rPr>
        <u/>
        <sz val="10.5"/>
        <color theme="10"/>
        <rFont val="ＭＳ 明朝"/>
        <family val="1"/>
        <charset val="128"/>
      </rPr>
      <t>第７号</t>
    </r>
    <r>
      <rPr>
        <u/>
        <sz val="10.5"/>
        <color theme="10"/>
        <rFont val="Times New Roman"/>
        <family val="1"/>
      </rPr>
      <t xml:space="preserve"> </t>
    </r>
    <r>
      <rPr>
        <u/>
        <sz val="10.5"/>
        <color theme="10"/>
        <rFont val="ＭＳ 明朝"/>
        <family val="1"/>
        <charset val="128"/>
      </rPr>
      <t>変更等承認申請書②</t>
    </r>
    <phoneticPr fontId="2"/>
  </si>
  <si>
    <t>別途様式</t>
    <rPh sb="0" eb="4">
      <t>ベットヨウシキ</t>
    </rPh>
    <phoneticPr fontId="2"/>
  </si>
  <si>
    <t>誓約書</t>
  </si>
  <si>
    <t>誓約書</t>
    <rPh sb="0" eb="3">
      <t>セイヤクショ</t>
    </rPh>
    <phoneticPr fontId="2"/>
  </si>
  <si>
    <t>電話番号</t>
    <rPh sb="0" eb="4">
      <t>デンワバンゴウ</t>
    </rPh>
    <phoneticPr fontId="2"/>
  </si>
  <si>
    <t>名　前</t>
    <rPh sb="0" eb="1">
      <t>ナ</t>
    </rPh>
    <rPh sb="2" eb="3">
      <t>マエ</t>
    </rPh>
    <phoneticPr fontId="2"/>
  </si>
  <si>
    <t>住　所</t>
    <rPh sb="0" eb="1">
      <t>ジュウ</t>
    </rPh>
    <rPh sb="2" eb="3">
      <t>ショ</t>
    </rPh>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</si>
  <si>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</si>
  <si>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</si>
  <si>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</si>
  <si>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</si>
  <si>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</si>
  <si>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</si>
  <si>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</si>
  <si>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</si>
  <si>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</si>
  <si>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</si>
  <si>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</si>
  <si>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</si>
  <si>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</si>
  <si>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</si>
  <si>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</si>
  <si>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</si>
  <si>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</si>
  <si>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</si>
  <si>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</si>
  <si>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</si>
  <si>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</si>
  <si>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</si>
  <si>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</si>
  <si>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</si>
  <si>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</si>
  <si>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</si>
  <si>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令和　　年　　月　　日</t>
    <rPh sb="0" eb="2">
      <t>レイワ</t>
    </rPh>
    <rPh sb="4" eb="5">
      <t>ネン</t>
    </rPh>
    <rPh sb="7" eb="8">
      <t>ガツ</t>
    </rPh>
    <rPh sb="10" eb="11">
      <t>ニチ</t>
    </rPh>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</si>
  <si>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</si>
  <si>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天井</t>
  </si>
  <si>
    <t>外壁</t>
  </si>
  <si>
    <t>床</t>
  </si>
  <si>
    <t>窓・ガラス</t>
  </si>
  <si>
    <t>4部位</t>
  </si>
  <si>
    <t>3部位</t>
  </si>
  <si>
    <t>2部位</t>
  </si>
  <si>
    <t>窓の改修</t>
  </si>
  <si>
    <t>ガラスの改修</t>
  </si>
  <si>
    <t>1部位</t>
  </si>
  <si>
    <t>延べ床面積</t>
  </si>
  <si>
    <t>１階</t>
  </si>
  <si>
    <t>２階</t>
  </si>
  <si>
    <t>３階</t>
  </si>
  <si>
    <t>合計</t>
  </si>
  <si>
    <t>補助対象床面積</t>
  </si>
  <si>
    <t>㎡</t>
    <phoneticPr fontId="2"/>
  </si>
  <si>
    <t>②</t>
    <phoneticPr fontId="2"/>
  </si>
  <si>
    <t>③</t>
  </si>
  <si>
    <t>③</t>
    <phoneticPr fontId="2"/>
  </si>
  <si>
    <t>２．床面積の算出と改修率の計算</t>
    <phoneticPr fontId="2"/>
  </si>
  <si>
    <t>①最低
改修率(％)</t>
    <phoneticPr fontId="2"/>
  </si>
  <si>
    <t>断熱
部位数</t>
    <phoneticPr fontId="2"/>
  </si>
  <si>
    <t>窓、ガラスの改修</t>
    <phoneticPr fontId="2"/>
  </si>
  <si>
    <t>３．改修率計算による判定</t>
    <phoneticPr fontId="2"/>
  </si>
  <si>
    <t>÷</t>
  </si>
  <si>
    <t>④</t>
  </si>
  <si>
    <t>％</t>
  </si>
  <si>
    <t>改修率計算による判定</t>
  </si>
  <si>
    <t>①</t>
  </si>
  <si>
    <t>１．断熱改修する居室等と部位（対象の最低改修率に〇をつけて下さい。）</t>
    <phoneticPr fontId="2"/>
  </si>
  <si>
    <t>＝</t>
    <phoneticPr fontId="2"/>
  </si>
  <si>
    <t>　％　</t>
    <phoneticPr fontId="2"/>
  </si>
  <si>
    <t>≦</t>
  </si>
  <si>
    <t>当該住宅改修率の計算（％）</t>
    <phoneticPr fontId="2"/>
  </si>
  <si>
    <t>断熱材</t>
    <rPh sb="0" eb="3">
      <t>ダンネツザイ</t>
    </rPh>
    <phoneticPr fontId="2"/>
  </si>
  <si>
    <t>施工箇所</t>
  </si>
  <si>
    <t>種別</t>
  </si>
  <si>
    <t>登録番号※１</t>
  </si>
  <si>
    <t>使用する製品の厚み</t>
  </si>
  <si>
    <t>mm</t>
    <phoneticPr fontId="2"/>
  </si>
  <si>
    <t>改修工法</t>
  </si>
  <si>
    <t>窓・ガラス</t>
    <phoneticPr fontId="2"/>
  </si>
  <si>
    <t>玄関ドア</t>
    <rPh sb="0" eb="2">
      <t>ゲンカン</t>
    </rPh>
    <phoneticPr fontId="2"/>
  </si>
  <si>
    <t>メーカー名</t>
    <phoneticPr fontId="2"/>
  </si>
  <si>
    <t>商品（シリーズ）名</t>
    <phoneticPr fontId="2"/>
  </si>
  <si>
    <t>断熱仕様</t>
    <phoneticPr fontId="2"/>
  </si>
  <si>
    <t>補助金算定額
(断熱材)</t>
    <rPh sb="0" eb="6">
      <t>ホジョキンサンテイガク</t>
    </rPh>
    <rPh sb="8" eb="11">
      <t>ダンネツザイ</t>
    </rPh>
    <phoneticPr fontId="2"/>
  </si>
  <si>
    <t>補助金算定額
(窓・ガラス)</t>
    <rPh sb="0" eb="6">
      <t>ホジョキンサンテイガク</t>
    </rPh>
    <rPh sb="8" eb="9">
      <t>マド</t>
    </rPh>
    <phoneticPr fontId="2"/>
  </si>
  <si>
    <t>補助金算定額
(玄関ドア)</t>
    <rPh sb="0" eb="6">
      <t>ホジョキンサンテイガク</t>
    </rPh>
    <rPh sb="8" eb="10">
      <t>ゲンカン</t>
    </rPh>
    <phoneticPr fontId="2"/>
  </si>
  <si>
    <t>2/3</t>
    <phoneticPr fontId="2"/>
  </si>
  <si>
    <t>3/3</t>
    <phoneticPr fontId="2"/>
  </si>
  <si>
    <t>1/3</t>
    <phoneticPr fontId="2"/>
  </si>
  <si>
    <t>断熱改修　事業</t>
    <rPh sb="0" eb="4">
      <t>ダンネツカイシュウ</t>
    </rPh>
    <rPh sb="5" eb="7">
      <t>ジギョウ</t>
    </rPh>
    <phoneticPr fontId="2"/>
  </si>
  <si>
    <t>断熱改修　事業</t>
    <rPh sb="0" eb="2">
      <t>ダンネツ</t>
    </rPh>
    <rPh sb="2" eb="4">
      <t>カイシュウ</t>
    </rPh>
    <rPh sb="5" eb="7">
      <t>ジギョウ</t>
    </rPh>
    <phoneticPr fontId="2"/>
  </si>
  <si>
    <t>断熱改修</t>
    <phoneticPr fontId="2"/>
  </si>
  <si>
    <t>補助金
(断熱材)</t>
    <rPh sb="0" eb="3">
      <t>ホジョキン</t>
    </rPh>
    <rPh sb="5" eb="8">
      <t>ダンネツザイ</t>
    </rPh>
    <phoneticPr fontId="2"/>
  </si>
  <si>
    <t>補助金
(窓・ガラス)</t>
    <rPh sb="0" eb="3">
      <t>ホジョキン</t>
    </rPh>
    <phoneticPr fontId="2"/>
  </si>
  <si>
    <t>補助金合計</t>
    <rPh sb="0" eb="3">
      <t>ホジョキン</t>
    </rPh>
    <rPh sb="3" eb="5">
      <t>ゴウケイ</t>
    </rPh>
    <phoneticPr fontId="2"/>
  </si>
  <si>
    <t>商品
（シリーズ）名</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</si>
  <si>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</si>
  <si>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</si>
  <si>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</si>
  <si>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</si>
  <si>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</si>
  <si>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</si>
  <si>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補助⾦交付申請書（事業者用（本則課税）：断熱改修）</t>
    <rPh sb="9" eb="12">
      <t>ジギョウシャ</t>
    </rPh>
    <rPh sb="12" eb="13">
      <t>ヨウ</t>
    </rPh>
    <rPh sb="14" eb="16">
      <t>ホンソク</t>
    </rPh>
    <rPh sb="16" eb="18">
      <t>カゼイ</t>
    </rPh>
    <rPh sb="20" eb="22">
      <t>ダンネツ</t>
    </rPh>
    <rPh sb="22" eb="24">
      <t>カイシュウ</t>
    </rPh>
    <phoneticPr fontId="2"/>
  </si>
  <si>
    <t>変更等承認申請書（事業者用（本則課税）：断熱改修）</t>
    <phoneticPr fontId="2"/>
  </si>
  <si>
    <t>実績報告書（事業者用（本則課税）：断熱改修）</t>
    <phoneticPr fontId="2"/>
  </si>
  <si>
    <t>財産処分承認申請書（事業者用（本則課税）：断熱改修）</t>
    <phoneticPr fontId="2"/>
  </si>
  <si>
    <t>返納申出書（事業者用（本則課税）：断熱改修）</t>
    <phoneticPr fontId="2"/>
  </si>
  <si>
    <t>総工費（税抜）</t>
    <rPh sb="0" eb="3">
      <t>ソウコウヒ</t>
    </rPh>
    <phoneticPr fontId="2"/>
  </si>
  <si>
    <t>補助対象経費（税抜）</t>
    <rPh sb="0" eb="6">
      <t>ホジョタイショウケイヒ</t>
    </rPh>
    <phoneticPr fontId="2"/>
  </si>
  <si>
    <t>補助金算定額（税抜）補助対象経費のうち1/3</t>
    <rPh sb="10" eb="16">
      <t>ホジョタイショウケイヒ</t>
    </rPh>
    <phoneticPr fontId="2"/>
  </si>
  <si>
    <t>【事業者用（本則課税）】</t>
    <rPh sb="1" eb="4">
      <t>ジギョウシャ</t>
    </rPh>
    <rPh sb="4" eb="5">
      <t>ヨウ</t>
    </rPh>
    <rPh sb="6" eb="8">
      <t>ホンソク</t>
    </rPh>
    <rPh sb="8" eb="10">
      <t>カゼイ</t>
    </rPh>
    <phoneticPr fontId="2"/>
  </si>
  <si>
    <t>日付け第</t>
    <rPh sb="0" eb="1">
      <t>ニチ</t>
    </rPh>
    <rPh sb="1" eb="2">
      <t>ヅ</t>
    </rPh>
    <phoneticPr fontId="2"/>
  </si>
  <si>
    <t>※当該住宅改修率④が最低改修率①以上であること。</t>
    <rPh sb="10" eb="12">
      <t>サイテイ</t>
    </rPh>
    <rPh sb="12" eb="14">
      <t>カイシュウ</t>
    </rPh>
    <rPh sb="14" eb="15">
      <t>リツ</t>
    </rPh>
    <rPh sb="16" eb="18">
      <t>イジョウ</t>
    </rPh>
    <phoneticPr fontId="2"/>
  </si>
  <si>
    <t>第１号 交付申請書③</t>
  </si>
  <si>
    <t>第１１号 実績報告書③</t>
  </si>
  <si>
    <t>第７号 変更等承認申請書③</t>
  </si>
  <si>
    <t>※１　補助対象製品一覧で公開（https://ekes.jp/）されている製品に限る。
※２　金額は全て税抜で記載する。
　　　交付上限：戸建住宅１戸 １２０万円（このうち玄関ドアの上限 ５万円）
　　　　　　　　集合住宅１戸     １５万円（このうち玄関ドアの上限３万円）　</t>
    <rPh sb="64" eb="68">
      <t>コウフジョウゲン</t>
    </rPh>
    <rPh sb="69" eb="73">
      <t>コダテジュウタク</t>
    </rPh>
    <rPh sb="74" eb="75">
      <t>ト</t>
    </rPh>
    <rPh sb="79" eb="81">
      <t>マンエン</t>
    </rPh>
    <rPh sb="86" eb="88">
      <t>ゲンカン</t>
    </rPh>
    <rPh sb="91" eb="93">
      <t>ジョウゲン</t>
    </rPh>
    <rPh sb="95" eb="97">
      <t>マンエン</t>
    </rPh>
    <rPh sb="107" eb="111">
      <t>シュウゴウジュウタク</t>
    </rPh>
    <rPh sb="112" eb="113">
      <t>ト</t>
    </rPh>
    <rPh sb="120" eb="122">
      <t>マンエン</t>
    </rPh>
    <rPh sb="127" eb="129">
      <t>ゲンカン</t>
    </rPh>
    <rPh sb="132" eb="134">
      <t>ジョウゲン</t>
    </rPh>
    <rPh sb="135" eb="137">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</si>
</sst>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10.5"/>
      <color rgb="FF000000"/>
      <name val="ＭＳ Ｐゴシック"/>
      <family val="3"/>
      <charset val="128"/>
    </font>
    <font>
      <sz val="10.5"/>
      <color rgb="FF000000"/>
      <name val="Times New Roman"/>
      <family val="1"/>
    </font>
    <font>
      <sz val="10.5"/>
      <name val="ＭＳ Ｐゴシック"/>
      <family val="3"/>
      <charset val="128"/>
    </font>
    <font>
      <u/>
      <sz val="10.5"/>
      <color theme="10"/>
      <name val="Times New Roman"/>
      <family val="1"/>
    </font>
    <font>
      <u/>
      <sz val="10.5"/>
      <color theme="10"/>
      <name val="ＭＳ 明朝"/>
      <family val="1"/>
      <charset val="128"/>
    </font>
    <font>
      <sz val="10"/>
      <color rgb="FF000000"/>
      <name val="游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DE9D9"/>
        <bgColor rgb="FF000000"/>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cellStyleXfs>
  <cellXfs count="311">
    <xf numFmtId="0" fontId="0" fillId="0" borderId="0" xfId="0"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6" xfId="0" applyFont="1" applyFill="1" applyBorder="1" applyAlignment="1">
      <alignment horizontal="left" vertical="top"/>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11" xfId="0" applyFont="1" applyFill="1" applyBorder="1" applyAlignment="1">
      <alignment horizontal="lef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13" xfId="0" applyFont="1" applyFill="1" applyBorder="1" applyAlignment="1">
      <alignment horizontal="left"/>
    </xf>
    <xf numFmtId="0" fontId="3" fillId="0" borderId="0" xfId="0" applyFont="1" applyFill="1" applyBorder="1" applyAlignment="1">
      <alignment vertical="center"/>
    </xf>
    <xf numFmtId="0" fontId="3" fillId="0" borderId="5" xfId="0" applyFont="1" applyFill="1" applyBorder="1" applyAlignment="1">
      <alignment horizontal="left" vertical="top"/>
    </xf>
    <xf numFmtId="0" fontId="3" fillId="0" borderId="8" xfId="0" applyFont="1" applyFill="1" applyBorder="1" applyAlignment="1">
      <alignment horizontal="left" vertical="top"/>
    </xf>
    <xf numFmtId="0" fontId="3" fillId="2"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0"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0" borderId="0" xfId="0" applyFont="1" applyFill="1" applyBorder="1" applyAlignment="1">
      <alignment vertical="center" wrapText="1"/>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13" xfId="0" applyFont="1" applyFill="1" applyBorder="1" applyAlignment="1">
      <alignment horizontal="center" vertical="top"/>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 fontId="3" fillId="0" borderId="13"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horizontal="center" vertical="top"/>
    </xf>
    <xf numFmtId="0" fontId="6" fillId="0" borderId="0" xfId="0" applyFont="1" applyFill="1" applyBorder="1" applyAlignment="1">
      <alignment horizontal="left" vertical="center"/>
    </xf>
    <xf numFmtId="0" fontId="6" fillId="0" borderId="5" xfId="0" applyFont="1" applyFill="1" applyBorder="1" applyAlignment="1">
      <alignment horizontal="center" vertical="top"/>
    </xf>
    <xf numFmtId="0" fontId="3" fillId="0" borderId="13" xfId="0" applyFont="1" applyFill="1" applyBorder="1" applyAlignment="1">
      <alignment horizontal="right" vertical="top"/>
    </xf>
    <xf numFmtId="0" fontId="6" fillId="0" borderId="0" xfId="0" applyFont="1" applyFill="1" applyBorder="1" applyAlignment="1">
      <alignment horizontal="left" vertical="top"/>
    </xf>
    <xf numFmtId="38" fontId="3" fillId="0" borderId="0" xfId="1" applyFont="1" applyFill="1" applyBorder="1" applyAlignment="1">
      <alignment horizontal="center" vertical="center"/>
    </xf>
    <xf numFmtId="0" fontId="3" fillId="2" borderId="0" xfId="0" applyFont="1" applyFill="1" applyBorder="1" applyAlignment="1">
      <alignment horizontal="center"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13" xfId="0" applyFont="1" applyFill="1" applyBorder="1" applyAlignment="1">
      <alignment horizontal="center" vertical="top"/>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1" fillId="6" borderId="1" xfId="0" applyFont="1" applyFill="1" applyBorder="1" applyAlignment="1">
      <alignment horizontal="left" vertical="top"/>
    </xf>
    <xf numFmtId="0" fontId="8" fillId="6" borderId="1" xfId="0" applyFont="1" applyFill="1" applyBorder="1" applyAlignment="1">
      <alignment horizontal="left" vertical="top"/>
    </xf>
    <xf numFmtId="0" fontId="8" fillId="6" borderId="1" xfId="0" applyFont="1" applyFill="1" applyBorder="1" applyAlignment="1">
      <alignment horizontal="center" vertical="top"/>
    </xf>
    <xf numFmtId="0" fontId="1"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7"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7" fillId="0" borderId="1" xfId="0" applyFont="1" applyFill="1" applyBorder="1" applyAlignment="1">
      <alignment horizontal="center" vertical="top" wrapText="1"/>
    </xf>
    <xf numFmtId="0" fontId="3" fillId="0" borderId="0" xfId="0" applyFont="1" applyAlignment="1">
      <alignment horizontal="centerContinuous" vertical="top"/>
    </xf>
    <xf numFmtId="0" fontId="3" fillId="0" borderId="0" xfId="0" applyFont="1" applyAlignment="1">
      <alignment horizontal="left" vertical="top"/>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2" borderId="13" xfId="0" applyFont="1" applyFill="1" applyBorder="1" applyAlignment="1">
      <alignment horizontal="center" vertical="center"/>
    </xf>
    <xf numFmtId="0" fontId="3" fillId="0" borderId="0" xfId="0" applyFont="1" applyAlignment="1">
      <alignment horizontal="center" vertical="top"/>
    </xf>
    <xf numFmtId="0" fontId="3"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4" fillId="0" borderId="1" xfId="2" applyFont="1" applyFill="1" applyBorder="1" applyAlignment="1">
      <alignment horizontal="left" vertical="center"/>
    </xf>
    <xf numFmtId="0" fontId="14" fillId="0" borderId="0" xfId="2" applyFont="1" applyFill="1" applyBorder="1" applyAlignment="1">
      <alignment horizontal="left" vertical="center"/>
    </xf>
    <xf numFmtId="0" fontId="3" fillId="2" borderId="0" xfId="0" applyFont="1" applyFill="1" applyAlignment="1">
      <alignment horizontal="center" vertical="top"/>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16" fillId="0" borderId="0" xfId="0" applyFont="1" applyAlignment="1">
      <alignment horizontal="left" vertical="top"/>
    </xf>
    <xf numFmtId="0" fontId="16" fillId="7" borderId="0" xfId="0" applyFont="1" applyFill="1" applyAlignment="1">
      <alignment horizontal="left" vertical="top"/>
    </xf>
    <xf numFmtId="0" fontId="16" fillId="0" borderId="11" xfId="0" applyFont="1" applyBorder="1" applyAlignment="1">
      <alignment horizontal="center" vertical="top"/>
    </xf>
    <xf numFmtId="0" fontId="16" fillId="7" borderId="11" xfId="0" applyFont="1" applyFill="1" applyBorder="1" applyAlignment="1">
      <alignment horizontal="left" vertical="top"/>
    </xf>
    <xf numFmtId="0" fontId="16" fillId="0" borderId="0" xfId="0" applyFont="1" applyAlignment="1">
      <alignment horizontal="center" vertical="top"/>
    </xf>
    <xf numFmtId="0" fontId="3" fillId="0" borderId="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top"/>
    </xf>
    <xf numFmtId="0" fontId="3" fillId="0" borderId="14" xfId="0" applyFont="1" applyFill="1" applyBorder="1" applyAlignment="1">
      <alignment horizontal="left" vertical="top"/>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4"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Alignment="1">
      <alignment horizontal="left" vertical="top"/>
    </xf>
    <xf numFmtId="0" fontId="3" fillId="0" borderId="13" xfId="0" applyFont="1" applyFill="1" applyBorder="1" applyAlignment="1">
      <alignment horizontal="left" vertical="top"/>
    </xf>
    <xf numFmtId="0" fontId="3" fillId="0" borderId="0"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38" fontId="12" fillId="2" borderId="13" xfId="1" applyFont="1" applyFill="1" applyBorder="1" applyAlignment="1">
      <alignment horizontal="righ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indent="1"/>
    </xf>
    <xf numFmtId="0" fontId="11"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horizontal="justify" vertical="center" wrapText="1"/>
    </xf>
    <xf numFmtId="0" fontId="3" fillId="0" borderId="0" xfId="0" applyFont="1" applyFill="1" applyBorder="1" applyAlignment="1">
      <alignment horizontal="left" vertical="top"/>
    </xf>
    <xf numFmtId="0" fontId="13" fillId="2" borderId="1" xfId="2" quotePrefix="1" applyFont="1" applyFill="1" applyBorder="1" applyAlignment="1">
      <alignment horizontal="center" vertical="center" textRotation="255"/>
    </xf>
    <xf numFmtId="0" fontId="13" fillId="2" borderId="2" xfId="2" quotePrefix="1" applyFont="1" applyFill="1" applyBorder="1" applyAlignment="1">
      <alignment horizontal="center" vertical="center" textRotation="255"/>
    </xf>
    <xf numFmtId="0" fontId="13" fillId="2" borderId="3" xfId="2" quotePrefix="1" applyFont="1" applyFill="1" applyBorder="1" applyAlignment="1">
      <alignment horizontal="center" vertical="center" textRotation="255"/>
    </xf>
    <xf numFmtId="0" fontId="13" fillId="2" borderId="4" xfId="2" quotePrefix="1"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0" borderId="0" xfId="0" quotePrefix="1" applyNumberFormat="1" applyFont="1" applyFill="1" applyBorder="1" applyAlignment="1">
      <alignment horizontal="right" vertical="top"/>
    </xf>
    <xf numFmtId="0" fontId="3" fillId="0" borderId="0" xfId="0" applyNumberFormat="1" applyFont="1" applyFill="1" applyBorder="1" applyAlignment="1">
      <alignment horizontal="right" vertical="top"/>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6" fillId="8" borderId="1" xfId="0" applyFont="1" applyFill="1" applyBorder="1" applyAlignment="1">
      <alignment horizontal="center" vertical="center" wrapText="1"/>
    </xf>
    <xf numFmtId="38" fontId="12" fillId="4" borderId="13" xfId="1" applyFont="1" applyFill="1" applyBorder="1" applyAlignment="1">
      <alignment horizontal="center" vertical="center"/>
    </xf>
    <xf numFmtId="0" fontId="3" fillId="0" borderId="1" xfId="0" applyFont="1" applyFill="1" applyBorder="1" applyAlignment="1">
      <alignment horizontal="center" vertical="top"/>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8" fontId="12" fillId="4" borderId="13" xfId="1" applyFont="1" applyFill="1" applyBorder="1" applyAlignment="1">
      <alignment horizontal="right"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12" fontId="3" fillId="0" borderId="0" xfId="0" quotePrefix="1" applyNumberFormat="1" applyFont="1" applyFill="1" applyBorder="1" applyAlignment="1">
      <alignment horizontal="right" vertical="top"/>
    </xf>
    <xf numFmtId="12" fontId="3" fillId="0" borderId="0" xfId="0" applyNumberFormat="1" applyFont="1" applyFill="1" applyBorder="1" applyAlignment="1">
      <alignment horizontal="right" vertical="top"/>
    </xf>
    <xf numFmtId="38" fontId="3" fillId="4" borderId="13" xfId="1" applyFont="1" applyFill="1" applyBorder="1" applyAlignment="1">
      <alignment horizontal="center" vertical="center"/>
    </xf>
    <xf numFmtId="38" fontId="3" fillId="2" borderId="11" xfId="1" applyFont="1" applyFill="1" applyBorder="1" applyAlignment="1">
      <alignment horizontal="center" vertical="top"/>
    </xf>
    <xf numFmtId="0" fontId="3" fillId="9" borderId="1" xfId="0" applyFont="1" applyFill="1" applyBorder="1" applyAlignment="1">
      <alignment horizontal="center" vertical="center"/>
    </xf>
    <xf numFmtId="0" fontId="3" fillId="9" borderId="1" xfId="0" applyFont="1" applyFill="1" applyBorder="1" applyAlignment="1">
      <alignment horizontal="center" vertical="top"/>
    </xf>
    <xf numFmtId="0" fontId="3" fillId="4" borderId="1" xfId="0" applyFont="1" applyFill="1" applyBorder="1" applyAlignment="1">
      <alignment horizontal="left" vertical="top"/>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38" fontId="3" fillId="2" borderId="15" xfId="1" applyFont="1" applyFill="1" applyBorder="1" applyAlignment="1">
      <alignment horizontal="right" vertical="center"/>
    </xf>
    <xf numFmtId="38" fontId="3" fillId="2" borderId="13" xfId="1" applyFont="1" applyFill="1" applyBorder="1" applyAlignment="1">
      <alignment horizontal="right" vertical="center"/>
    </xf>
    <xf numFmtId="38" fontId="3" fillId="2" borderId="13" xfId="1" applyFont="1" applyFill="1" applyBorder="1" applyAlignment="1">
      <alignment horizontal="center" vertical="top"/>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Alignment="1">
      <alignment horizontal="left" vertical="top" wrapText="1"/>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Fill="1" applyBorder="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4" borderId="0" xfId="0" applyFont="1" applyFill="1" applyBorder="1" applyAlignment="1">
      <alignment horizontal="center" vertical="top"/>
    </xf>
    <xf numFmtId="0" fontId="3" fillId="0" borderId="0" xfId="0" applyFont="1" applyFill="1" applyBorder="1" applyAlignment="1">
      <alignment vertical="top" wrapText="1"/>
    </xf>
    <xf numFmtId="0" fontId="3" fillId="0" borderId="0" xfId="0" applyFont="1" applyAlignment="1">
      <alignment horizontal="left" vertical="top"/>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0" xfId="0" applyFont="1" applyAlignment="1">
      <alignment horizontal="center" vertical="top"/>
    </xf>
    <xf numFmtId="0" fontId="3" fillId="4" borderId="14" xfId="0" applyFont="1" applyFill="1" applyBorder="1" applyAlignment="1">
      <alignment horizontal="left" vertical="center"/>
    </xf>
    <xf numFmtId="0" fontId="3" fillId="4" borderId="1" xfId="0" applyFont="1" applyFill="1" applyBorder="1" applyAlignment="1">
      <alignment horizontal="center" vertical="top"/>
    </xf>
    <xf numFmtId="38" fontId="3" fillId="4" borderId="15" xfId="1" applyFont="1" applyFill="1" applyBorder="1" applyAlignment="1">
      <alignment horizontal="right" vertical="center"/>
    </xf>
    <xf numFmtId="38" fontId="3" fillId="4" borderId="13" xfId="1" applyFont="1" applyFill="1" applyBorder="1" applyAlignment="1">
      <alignment horizontal="right"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3" fillId="0" borderId="15"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center" wrapText="1"/>
    </xf>
    <xf numFmtId="0" fontId="6" fillId="4" borderId="15" xfId="0" applyFont="1" applyFill="1" applyBorder="1" applyAlignment="1">
      <alignment horizontal="left" vertical="top"/>
    </xf>
    <xf numFmtId="0" fontId="6" fillId="4" borderId="13" xfId="0" applyFont="1" applyFill="1" applyBorder="1" applyAlignment="1">
      <alignment horizontal="left" vertical="top"/>
    </xf>
    <xf numFmtId="0" fontId="6" fillId="4" borderId="14" xfId="0" applyFont="1" applyFill="1" applyBorder="1" applyAlignment="1">
      <alignment horizontal="left" vertical="top"/>
    </xf>
    <xf numFmtId="0" fontId="16" fillId="0" borderId="0" xfId="0" applyFont="1" applyAlignment="1">
      <alignment horizontal="left" vertical="top"/>
    </xf>
    <xf numFmtId="0" fontId="16" fillId="0" borderId="0" xfId="0" applyFont="1" applyAlignment="1">
      <alignment horizontal="center" vertical="top"/>
    </xf>
    <xf numFmtId="0" fontId="8"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7" fillId="4" borderId="1" xfId="0" applyFont="1" applyFill="1" applyBorder="1" applyAlignment="1">
      <alignment horizontal="center" vertical="top"/>
    </xf>
    <xf numFmtId="0" fontId="0" fillId="4" borderId="1" xfId="0" applyFill="1" applyBorder="1" applyAlignment="1">
      <alignment horizontal="center" vertical="top"/>
    </xf>
    <xf numFmtId="0" fontId="10" fillId="0" borderId="15"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8" fillId="0" borderId="1" xfId="0" applyFont="1" applyFill="1" applyBorder="1" applyAlignment="1">
      <alignment horizontal="center" vertical="top"/>
    </xf>
    <xf numFmtId="0" fontId="0" fillId="0" borderId="1" xfId="0" applyFill="1" applyBorder="1" applyAlignment="1">
      <alignment horizontal="center" vertical="top"/>
    </xf>
    <xf numFmtId="0" fontId="8" fillId="6" borderId="1" xfId="0" applyFont="1" applyFill="1" applyBorder="1" applyAlignment="1">
      <alignment horizontal="center" vertical="top"/>
    </xf>
    <xf numFmtId="0" fontId="0" fillId="6" borderId="1" xfId="0" applyFill="1" applyBorder="1" applyAlignment="1">
      <alignment horizontal="center" vertical="top"/>
    </xf>
    <xf numFmtId="0" fontId="9" fillId="6" borderId="1" xfId="0" applyFont="1" applyFill="1" applyBorder="1" applyAlignment="1">
      <alignment horizontal="center" vertical="top"/>
    </xf>
    <xf numFmtId="0" fontId="7" fillId="6" borderId="1" xfId="0" applyFont="1" applyFill="1" applyBorder="1" applyAlignment="1">
      <alignment horizontal="center" vertical="top"/>
    </xf>
    <xf numFmtId="0" fontId="7" fillId="3" borderId="1" xfId="0" applyFont="1" applyFill="1" applyBorder="1" applyAlignment="1">
      <alignment horizontal="center" vertical="top"/>
    </xf>
    <xf numFmtId="0" fontId="8" fillId="4" borderId="1" xfId="0" applyFont="1" applyFill="1" applyBorder="1" applyAlignment="1">
      <alignment horizontal="center" vertical="top"/>
    </xf>
    <xf numFmtId="0" fontId="9" fillId="3" borderId="1" xfId="0" applyFont="1" applyFill="1" applyBorder="1" applyAlignment="1">
      <alignment horizontal="center" vertical="top"/>
    </xf>
    <xf numFmtId="0" fontId="0" fillId="3" borderId="1" xfId="0" applyFill="1" applyBorder="1" applyAlignment="1">
      <alignment horizontal="center" vertical="top"/>
    </xf>
    <xf numFmtId="0" fontId="8" fillId="3" borderId="1" xfId="0" applyFont="1" applyFill="1" applyBorder="1" applyAlignment="1">
      <alignment horizontal="center" vertical="top"/>
    </xf>
    <xf numFmtId="0" fontId="7" fillId="0" borderId="15" xfId="0" applyFont="1" applyFill="1" applyBorder="1" applyAlignment="1">
      <alignment horizontal="center" vertical="top" wrapText="1"/>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87E-6FA2-46DA-8FA2-C4B7BA3DC509}">
  <dimension ref="B1:C22"/>
  <sheetViews>
    <sheetView tabSelected="1" workbookViewId="0"/>
  </sheetViews>
  <sheetFormatPr defaultColWidth="8.83203125" defaultRowHeight="13.5" x14ac:dyDescent="0.2"/>
  <cols>
    <col min="1" max="2" width="8.83203125" style="86"/>
    <col min="3" max="3" width="38.83203125" style="85" bestFit="1" customWidth="1"/>
    <col min="4" max="16384" width="8.83203125" style="86"/>
  </cols>
  <sheetData>
    <row r="1" spans="2:3" x14ac:dyDescent="0.2">
      <c r="B1" s="84" t="s">
        <v>310</v>
      </c>
    </row>
    <row r="2" spans="2:3" ht="13.9" customHeight="1" x14ac:dyDescent="0.2">
      <c r="B2" s="140" t="s">
        <v>123</v>
      </c>
      <c r="C2" s="87" t="s">
        <v>77</v>
      </c>
    </row>
    <row r="3" spans="2:3" x14ac:dyDescent="0.2">
      <c r="B3" s="141"/>
      <c r="C3" s="87" t="s">
        <v>78</v>
      </c>
    </row>
    <row r="4" spans="2:3" x14ac:dyDescent="0.2">
      <c r="B4" s="141"/>
      <c r="C4" s="87" t="s">
        <v>313</v>
      </c>
    </row>
    <row r="5" spans="2:3" x14ac:dyDescent="0.2">
      <c r="B5" s="141"/>
      <c r="C5" s="87" t="s">
        <v>79</v>
      </c>
    </row>
    <row r="6" spans="2:3" x14ac:dyDescent="0.2">
      <c r="B6" s="141"/>
      <c r="C6" s="87" t="s">
        <v>80</v>
      </c>
    </row>
    <row r="7" spans="2:3" x14ac:dyDescent="0.2">
      <c r="B7" s="141"/>
      <c r="C7" s="87" t="s">
        <v>81</v>
      </c>
    </row>
    <row r="8" spans="2:3" x14ac:dyDescent="0.2">
      <c r="B8" s="141"/>
      <c r="C8" s="87" t="s">
        <v>82</v>
      </c>
    </row>
    <row r="9" spans="2:3" x14ac:dyDescent="0.2">
      <c r="B9" s="142"/>
      <c r="C9" s="87" t="s">
        <v>203</v>
      </c>
    </row>
    <row r="10" spans="2:3" ht="39.950000000000003" customHeight="1" x14ac:dyDescent="0.2">
      <c r="B10" s="140" t="s">
        <v>124</v>
      </c>
      <c r="C10" s="87" t="s">
        <v>118</v>
      </c>
    </row>
    <row r="11" spans="2:3" ht="39.950000000000003" customHeight="1" x14ac:dyDescent="0.2">
      <c r="B11" s="141"/>
      <c r="C11" s="87" t="s">
        <v>119</v>
      </c>
    </row>
    <row r="12" spans="2:3" ht="39.950000000000003" customHeight="1" x14ac:dyDescent="0.2">
      <c r="B12" s="142"/>
      <c r="C12" s="87" t="s">
        <v>314</v>
      </c>
    </row>
    <row r="13" spans="2:3" ht="12.75" customHeight="1" x14ac:dyDescent="0.2">
      <c r="B13" s="139" t="s">
        <v>125</v>
      </c>
      <c r="C13" s="87" t="s">
        <v>115</v>
      </c>
    </row>
    <row r="14" spans="2:3" ht="12.75" customHeight="1" x14ac:dyDescent="0.2">
      <c r="B14" s="139"/>
      <c r="C14" s="87" t="s">
        <v>201</v>
      </c>
    </row>
    <row r="15" spans="2:3" ht="12.75" customHeight="1" x14ac:dyDescent="0.2">
      <c r="B15" s="139"/>
      <c r="C15" s="87" t="s">
        <v>315</v>
      </c>
    </row>
    <row r="16" spans="2:3" x14ac:dyDescent="0.2">
      <c r="B16" s="139"/>
      <c r="C16" s="87" t="s">
        <v>116</v>
      </c>
    </row>
    <row r="17" spans="2:3" x14ac:dyDescent="0.2">
      <c r="B17" s="139"/>
      <c r="C17" s="87" t="s">
        <v>117</v>
      </c>
    </row>
    <row r="18" spans="2:3" x14ac:dyDescent="0.2">
      <c r="B18" s="139"/>
      <c r="C18" s="87" t="s">
        <v>120</v>
      </c>
    </row>
    <row r="19" spans="2:3" x14ac:dyDescent="0.2">
      <c r="B19" s="139"/>
      <c r="C19" s="87" t="s">
        <v>121</v>
      </c>
    </row>
    <row r="20" spans="2:3" x14ac:dyDescent="0.2">
      <c r="B20" s="139"/>
      <c r="C20" s="87" t="s">
        <v>122</v>
      </c>
    </row>
    <row r="21" spans="2:3" x14ac:dyDescent="0.2">
      <c r="C21" s="88"/>
    </row>
    <row r="22" spans="2:3" x14ac:dyDescent="0.2">
      <c r="C22" s="88"/>
    </row>
  </sheetData>
  <mergeCells count="3">
    <mergeCell ref="B13:B20"/>
    <mergeCell ref="B2:B9"/>
    <mergeCell ref="B10:B12"/>
  </mergeCells>
  <phoneticPr fontId="2"/>
  <hyperlinks>
    <hyperlink ref="C2" location="'第1号 交付申請書'!A1" display="第１号 交付申請書" xr:uid="{D4EE769A-FE3D-4A79-A46D-4E54698F1E83}"/>
    <hyperlink ref="C3" location="'第1号 交付申請書②'!Print_Area" display="第１号交付申請書②" xr:uid="{05DA7FF3-7A27-4198-B87E-78C24E48EB34}"/>
    <hyperlink ref="C5" location="'第2号 代理申請に係る委任状'!A1" display="第２号 代理申請に係る委任状" xr:uid="{DF71ACBC-3ABB-4400-8639-FBF5A54D6A21}"/>
    <hyperlink ref="C6" location="'第3号 町税納入状況調査承諾書'!A1" display="第３号 町税納入状況調査承諾書" xr:uid="{AD93393C-B103-4682-8129-C2D10CD08D12}"/>
    <hyperlink ref="C7" location="'第4号 設置承諾書'!A1" display="第４号 設置承諾書" xr:uid="{48ABC4D3-BD6F-40BF-8ABF-14F0B333E7C5}"/>
    <hyperlink ref="C8" location="'第6号 事前着手届'!A1" display="第６号 事前着手届" xr:uid="{67207BF5-6018-4491-84D3-75E2F18747C8}"/>
    <hyperlink ref="C13" location="'第7号 変更等承認申請書'!Print_Area" display="第７号 変更等承認申請書" xr:uid="{A69B562A-46F5-442E-B948-F97DA5BBC577}"/>
    <hyperlink ref="C16" location="'第8号 繰越承認申請書'!Print_Area" display="第８号 繰越承認申請書" xr:uid="{8834E92C-EC26-4EE7-8717-AC827B0C66C7}"/>
    <hyperlink ref="C17" location="'第9号 事業補助金中止承認申請書'!Print_Area" display="第９号 事業補助金中止承認申請書" xr:uid="{15D19426-68B5-4B77-805E-F3247DC1560B}"/>
    <hyperlink ref="C10" location="'第11号 実績報告書'!Print_Area" display="第１１号 実績報告書" xr:uid="{CBD9E668-BC10-4653-85DD-559BAD464A43}"/>
    <hyperlink ref="C11" location="'第11号 実績報告書②'!Print_Area" display="第１１号 実績報告書②" xr:uid="{0D2AF880-66B0-483F-A8E5-D4C00686EE87}"/>
    <hyperlink ref="C18" location="'第13号 概算払請求書'!Print_Area" display="第１３号 概算払請求書" xr:uid="{7AA0CAED-F120-470A-A7EF-641DFAF1C11F}"/>
    <hyperlink ref="C19" location="'第14号 財産処分承認申請書'!Print_Area" display="第１４号 財産処分承認申請書" xr:uid="{704F4E89-9AC7-4EAB-901C-A7BB66D30B2D}"/>
    <hyperlink ref="C20" location="'第15号 返納申出書'!Print_Area" display="第１５号 返納申出書" xr:uid="{B4DD56F7-E1E2-46C6-A32F-2258F874EBFF}"/>
    <hyperlink ref="C14" location="'第7号 変更等承認申請書②'!Print_Area" display="第７号 変更等承認申請書②" xr:uid="{64587575-7676-4292-9C86-472EC4E1E4D5}"/>
    <hyperlink ref="C9" location="誓約書!A1" display="誓約書" xr:uid="{7B93DD22-53D7-42F8-B732-94B2D4E46AB6}"/>
    <hyperlink ref="C4" location="'第1号 交付申請書③'!Print_Area" display="第１号 交付申請書③" xr:uid="{FA5A1841-88AB-4465-A0F0-52AAAE7E0F83}"/>
    <hyperlink ref="C12" location="'第11号 実績報告書③'!Print_Area" display="第１１号 実績報告書③" xr:uid="{59EB53EC-D61C-42B3-BFF5-CC0F5729A254}"/>
    <hyperlink ref="C15" location="'第7号 変更等承認申請書③'!Print_Area" display="第７号 変更等承認申請書③" xr:uid="{9ED2A0CB-130B-4D56-96F9-FD379A1A0362}"/>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828B-4FF4-41AE-A376-6F4FA0B813A9}">
  <sheetPr>
    <pageSetUpPr fitToPage="1"/>
  </sheetPr>
  <dimension ref="A1:R26"/>
  <sheetViews>
    <sheetView zoomScale="85" zoomScaleNormal="85" zoomScaleSheetLayoutView="70"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ht="17.25" customHeight="1" x14ac:dyDescent="0.2">
      <c r="A1" s="78" t="s">
        <v>1</v>
      </c>
    </row>
    <row r="2" spans="1:18" ht="17.25" customHeight="1" x14ac:dyDescent="0.2">
      <c r="A2" s="166" t="s">
        <v>0</v>
      </c>
      <c r="B2" s="166"/>
      <c r="C2" s="166"/>
      <c r="D2" s="166"/>
      <c r="E2" s="166"/>
      <c r="F2" s="166"/>
      <c r="G2" s="166"/>
      <c r="H2" s="166"/>
      <c r="I2" s="166"/>
      <c r="J2" s="166"/>
      <c r="K2" s="166"/>
      <c r="L2" s="166"/>
      <c r="M2" s="166"/>
      <c r="N2" s="166"/>
      <c r="O2" s="166"/>
      <c r="P2" s="166"/>
      <c r="Q2" s="166"/>
      <c r="R2" s="166"/>
    </row>
    <row r="3" spans="1:18" ht="17.25" customHeight="1" x14ac:dyDescent="0.2">
      <c r="A3" s="167" t="s">
        <v>302</v>
      </c>
      <c r="B3" s="167"/>
      <c r="C3" s="167"/>
      <c r="D3" s="167"/>
      <c r="E3" s="167"/>
      <c r="F3" s="167"/>
      <c r="G3" s="167"/>
      <c r="H3" s="167"/>
      <c r="I3" s="167"/>
      <c r="J3" s="167"/>
      <c r="K3" s="167"/>
      <c r="L3" s="167"/>
      <c r="M3" s="167"/>
      <c r="N3" s="167"/>
      <c r="O3" s="167"/>
      <c r="P3" s="167"/>
      <c r="Q3" s="167"/>
      <c r="R3" s="167"/>
    </row>
    <row r="4" spans="1:18" ht="17.25" customHeight="1" x14ac:dyDescent="0.2">
      <c r="L4" s="3" t="s">
        <v>8</v>
      </c>
      <c r="M4" s="19"/>
      <c r="N4" s="79" t="s">
        <v>7</v>
      </c>
      <c r="O4" s="19"/>
      <c r="P4" s="79" t="s">
        <v>6</v>
      </c>
      <c r="Q4" s="19"/>
      <c r="R4" s="3" t="s">
        <v>5</v>
      </c>
    </row>
    <row r="5" spans="1:18" ht="17.25" customHeight="1" x14ac:dyDescent="0.2">
      <c r="A5" s="78" t="s">
        <v>2</v>
      </c>
    </row>
    <row r="6" spans="1:18" ht="17.25" customHeight="1" x14ac:dyDescent="0.2">
      <c r="I6" s="78" t="s">
        <v>3</v>
      </c>
    </row>
    <row r="7" spans="1:18" ht="17.25" customHeight="1" x14ac:dyDescent="0.2">
      <c r="F7" s="178"/>
      <c r="I7" s="176" t="s">
        <v>10</v>
      </c>
      <c r="J7" s="176"/>
      <c r="K7" s="20" t="s">
        <v>13</v>
      </c>
      <c r="L7" s="174"/>
      <c r="M7" s="174"/>
      <c r="N7" s="174"/>
      <c r="O7" s="174"/>
      <c r="P7" s="174"/>
      <c r="Q7" s="174"/>
      <c r="R7" s="175"/>
    </row>
    <row r="8" spans="1:18" ht="39.950000000000003" customHeight="1" x14ac:dyDescent="0.2">
      <c r="F8" s="178"/>
      <c r="I8" s="176"/>
      <c r="J8" s="176"/>
      <c r="K8" s="168"/>
      <c r="L8" s="169"/>
      <c r="M8" s="169"/>
      <c r="N8" s="169"/>
      <c r="O8" s="169"/>
      <c r="P8" s="169"/>
      <c r="Q8" s="169"/>
      <c r="R8" s="170"/>
    </row>
    <row r="9" spans="1:18" ht="17.25" customHeight="1" x14ac:dyDescent="0.2">
      <c r="F9" s="4"/>
      <c r="I9" s="177" t="s">
        <v>9</v>
      </c>
      <c r="J9" s="177"/>
      <c r="K9" s="171"/>
      <c r="L9" s="172"/>
      <c r="M9" s="172"/>
      <c r="N9" s="172"/>
      <c r="O9" s="172"/>
      <c r="P9" s="172"/>
      <c r="Q9" s="172"/>
      <c r="R9" s="173"/>
    </row>
    <row r="10" spans="1:18" ht="17.25" customHeight="1" x14ac:dyDescent="0.2">
      <c r="F10" s="4"/>
      <c r="I10" s="177" t="s">
        <v>11</v>
      </c>
      <c r="J10" s="177"/>
      <c r="K10" s="171"/>
      <c r="L10" s="172"/>
      <c r="M10" s="172"/>
      <c r="N10" s="172"/>
      <c r="O10" s="172"/>
      <c r="P10" s="172"/>
      <c r="Q10" s="172"/>
      <c r="R10" s="173"/>
    </row>
    <row r="11" spans="1:18" ht="17.25" customHeight="1" x14ac:dyDescent="0.2">
      <c r="F11" s="4"/>
      <c r="I11" s="177" t="s">
        <v>12</v>
      </c>
      <c r="J11" s="177"/>
      <c r="K11" s="171"/>
      <c r="L11" s="172"/>
      <c r="M11" s="172"/>
      <c r="N11" s="172"/>
      <c r="O11" s="172"/>
      <c r="P11" s="172"/>
      <c r="Q11" s="172"/>
      <c r="R11" s="173"/>
    </row>
    <row r="12" spans="1:18" ht="17.25" customHeight="1" x14ac:dyDescent="0.2"/>
    <row r="13" spans="1:18" ht="50.1" customHeight="1" x14ac:dyDescent="0.2">
      <c r="A13" s="145" t="s">
        <v>21</v>
      </c>
      <c r="B13" s="145"/>
      <c r="C13" s="145"/>
      <c r="D13" s="145"/>
      <c r="E13" s="145"/>
      <c r="F13" s="145"/>
      <c r="G13" s="145"/>
      <c r="H13" s="145"/>
      <c r="I13" s="145"/>
      <c r="J13" s="145"/>
      <c r="K13" s="145"/>
      <c r="L13" s="145"/>
      <c r="M13" s="145"/>
      <c r="N13" s="145"/>
      <c r="O13" s="145"/>
      <c r="P13" s="145"/>
      <c r="Q13" s="145"/>
      <c r="R13" s="145"/>
    </row>
    <row r="14" spans="1:18" ht="17.25" customHeight="1" x14ac:dyDescent="0.2">
      <c r="A14" s="1" t="s">
        <v>4</v>
      </c>
      <c r="B14" s="1"/>
      <c r="C14" s="1"/>
      <c r="D14" s="1"/>
      <c r="E14" s="1"/>
      <c r="F14" s="1"/>
      <c r="G14" s="1"/>
      <c r="H14" s="1"/>
      <c r="I14" s="1"/>
      <c r="J14" s="1"/>
      <c r="K14" s="1"/>
      <c r="L14" s="1"/>
      <c r="M14" s="1"/>
      <c r="N14" s="1"/>
      <c r="O14" s="1"/>
      <c r="P14" s="1"/>
      <c r="Q14" s="1"/>
      <c r="R14" s="1"/>
    </row>
    <row r="15" spans="1:18" ht="90" customHeight="1" x14ac:dyDescent="0.2">
      <c r="A15" s="69">
        <v>1</v>
      </c>
      <c r="B15" s="143" t="s">
        <v>14</v>
      </c>
      <c r="C15" s="143"/>
      <c r="D15" s="159" t="s">
        <v>289</v>
      </c>
      <c r="E15" s="160"/>
      <c r="F15" s="160"/>
      <c r="G15" s="160"/>
      <c r="H15" s="160"/>
      <c r="I15" s="160"/>
      <c r="J15" s="160"/>
      <c r="K15" s="160"/>
      <c r="L15" s="160"/>
      <c r="M15" s="160"/>
      <c r="N15" s="160"/>
      <c r="O15" s="160"/>
      <c r="P15" s="160"/>
      <c r="Q15" s="160"/>
      <c r="R15" s="160"/>
    </row>
    <row r="16" spans="1:18" ht="30" customHeight="1" x14ac:dyDescent="0.2">
      <c r="A16" s="146">
        <v>2</v>
      </c>
      <c r="B16" s="149" t="s">
        <v>15</v>
      </c>
      <c r="C16" s="150"/>
      <c r="D16" s="155"/>
      <c r="E16" s="156"/>
      <c r="F16" s="156"/>
      <c r="G16" s="8"/>
      <c r="H16" s="8"/>
      <c r="I16" s="8"/>
      <c r="J16" s="8"/>
      <c r="K16" s="8"/>
      <c r="L16" s="8"/>
      <c r="M16" s="8"/>
      <c r="N16" s="8"/>
      <c r="O16" s="8"/>
      <c r="P16" s="8"/>
      <c r="Q16" s="8"/>
      <c r="R16" s="9"/>
    </row>
    <row r="17" spans="1:18" ht="30" customHeight="1" x14ac:dyDescent="0.2">
      <c r="A17" s="147"/>
      <c r="B17" s="151"/>
      <c r="C17" s="152"/>
      <c r="D17" s="75" t="s">
        <v>13</v>
      </c>
      <c r="E17" s="157"/>
      <c r="F17" s="157"/>
      <c r="G17" s="157"/>
      <c r="H17" s="157"/>
      <c r="I17" s="157"/>
      <c r="J17" s="157"/>
      <c r="K17" s="157"/>
      <c r="L17" s="157"/>
      <c r="M17" s="157"/>
      <c r="N17" s="157"/>
      <c r="O17" s="157"/>
      <c r="P17" s="157"/>
      <c r="Q17" s="157"/>
      <c r="R17" s="158"/>
    </row>
    <row r="18" spans="1:18" ht="30" customHeight="1" x14ac:dyDescent="0.2">
      <c r="A18" s="148"/>
      <c r="B18" s="153"/>
      <c r="C18" s="154"/>
      <c r="D18" s="161"/>
      <c r="E18" s="162"/>
      <c r="F18" s="162"/>
      <c r="G18" s="162"/>
      <c r="H18" s="162"/>
      <c r="I18" s="162"/>
      <c r="J18" s="162"/>
      <c r="K18" s="162"/>
      <c r="L18" s="162"/>
      <c r="M18" s="162"/>
      <c r="N18" s="162"/>
      <c r="O18" s="162"/>
      <c r="P18" s="162"/>
      <c r="Q18" s="162"/>
      <c r="R18" s="163"/>
    </row>
    <row r="19" spans="1:18" ht="30" customHeight="1" x14ac:dyDescent="0.2">
      <c r="A19" s="69">
        <v>3</v>
      </c>
      <c r="B19" s="143" t="s">
        <v>16</v>
      </c>
      <c r="C19" s="143"/>
      <c r="D19" s="144"/>
      <c r="E19" s="144"/>
      <c r="F19" s="144"/>
      <c r="G19" s="144"/>
      <c r="H19" s="144"/>
      <c r="I19" s="144"/>
      <c r="J19" s="144"/>
      <c r="K19" s="144"/>
      <c r="L19" s="144"/>
      <c r="M19" s="144"/>
      <c r="N19" s="144"/>
      <c r="O19" s="144"/>
      <c r="P19" s="144"/>
      <c r="Q19" s="144"/>
      <c r="R19" s="144"/>
    </row>
    <row r="20" spans="1:18" ht="30" customHeight="1" x14ac:dyDescent="0.2">
      <c r="A20" s="69">
        <v>4</v>
      </c>
      <c r="B20" s="143" t="s">
        <v>17</v>
      </c>
      <c r="C20" s="143"/>
      <c r="D20" s="144"/>
      <c r="E20" s="144"/>
      <c r="F20" s="144"/>
      <c r="G20" s="144"/>
      <c r="H20" s="144"/>
      <c r="I20" s="144"/>
      <c r="J20" s="144"/>
      <c r="K20" s="144"/>
      <c r="L20" s="144"/>
      <c r="M20" s="144"/>
      <c r="N20" s="144"/>
      <c r="O20" s="144"/>
      <c r="P20" s="144"/>
      <c r="Q20" s="144"/>
      <c r="R20" s="144"/>
    </row>
    <row r="21" spans="1:18" ht="30" customHeight="1" x14ac:dyDescent="0.2">
      <c r="A21" s="69">
        <v>5</v>
      </c>
      <c r="B21" s="143" t="s">
        <v>18</v>
      </c>
      <c r="C21" s="143"/>
      <c r="D21" s="144"/>
      <c r="E21" s="144"/>
      <c r="F21" s="144"/>
      <c r="G21" s="144"/>
      <c r="H21" s="144"/>
      <c r="I21" s="144"/>
      <c r="J21" s="144"/>
      <c r="K21" s="144"/>
      <c r="L21" s="144"/>
      <c r="M21" s="144"/>
      <c r="N21" s="144"/>
      <c r="O21" s="144"/>
      <c r="P21" s="144"/>
      <c r="Q21" s="144"/>
      <c r="R21" s="144"/>
    </row>
    <row r="22" spans="1:18" ht="30" customHeight="1" x14ac:dyDescent="0.2">
      <c r="A22" s="69">
        <v>6</v>
      </c>
      <c r="B22" s="143" t="s">
        <v>19</v>
      </c>
      <c r="C22" s="143"/>
      <c r="D22" s="7"/>
      <c r="E22" s="8"/>
      <c r="F22" s="73" t="s">
        <v>8</v>
      </c>
      <c r="G22" s="81"/>
      <c r="H22" s="73" t="s">
        <v>7</v>
      </c>
      <c r="I22" s="81"/>
      <c r="J22" s="73" t="s">
        <v>6</v>
      </c>
      <c r="K22" s="81"/>
      <c r="L22" s="73" t="s">
        <v>5</v>
      </c>
      <c r="M22" s="8"/>
      <c r="N22" s="8"/>
      <c r="O22" s="8"/>
      <c r="P22" s="8"/>
      <c r="Q22" s="8"/>
      <c r="R22" s="9"/>
    </row>
    <row r="23" spans="1:18" ht="30" customHeight="1" x14ac:dyDescent="0.2">
      <c r="A23" s="69">
        <v>7</v>
      </c>
      <c r="B23" s="143" t="s">
        <v>20</v>
      </c>
      <c r="C23" s="143"/>
      <c r="D23" s="7"/>
      <c r="E23" s="8"/>
      <c r="F23" s="73" t="s">
        <v>8</v>
      </c>
      <c r="G23" s="81"/>
      <c r="H23" s="73" t="s">
        <v>7</v>
      </c>
      <c r="I23" s="81"/>
      <c r="J23" s="73" t="s">
        <v>6</v>
      </c>
      <c r="K23" s="81"/>
      <c r="L23" s="73" t="s">
        <v>5</v>
      </c>
      <c r="M23" s="8"/>
      <c r="N23" s="8"/>
      <c r="O23" s="8"/>
      <c r="P23" s="8"/>
      <c r="Q23" s="8"/>
      <c r="R23" s="9"/>
    </row>
    <row r="24" spans="1:18" ht="30" customHeight="1" x14ac:dyDescent="0.2">
      <c r="A24" s="75"/>
      <c r="B24" s="72"/>
      <c r="C24" s="72"/>
      <c r="D24" s="6"/>
      <c r="E24" s="6"/>
      <c r="F24" s="75"/>
      <c r="G24" s="75"/>
      <c r="H24" s="75"/>
      <c r="I24" s="75"/>
      <c r="J24" s="75"/>
      <c r="K24" s="75"/>
      <c r="L24" s="75"/>
      <c r="M24" s="6"/>
      <c r="N24" s="6"/>
      <c r="O24" s="6"/>
      <c r="P24" s="164" t="s">
        <v>288</v>
      </c>
      <c r="Q24" s="165"/>
      <c r="R24" s="165"/>
    </row>
    <row r="25" spans="1:18" x14ac:dyDescent="0.2">
      <c r="A25" s="11"/>
      <c r="B25" s="78" t="s">
        <v>22</v>
      </c>
    </row>
    <row r="26" spans="1:18" x14ac:dyDescent="0.2">
      <c r="A26" s="10"/>
      <c r="B26" s="78" t="s">
        <v>23</v>
      </c>
      <c r="P26" s="164"/>
      <c r="Q26" s="165"/>
      <c r="R26" s="165"/>
    </row>
  </sheetData>
  <protectedRanges>
    <protectedRange sqref="M4 O4 Q4 L7 K8:R11 D16:F16 E17:R17 D18:R21 G22:G23 I22:I23 K22:K23" name="範囲1"/>
  </protectedRanges>
  <mergeCells count="30">
    <mergeCell ref="P24:R24"/>
    <mergeCell ref="A2:R2"/>
    <mergeCell ref="A3:R3"/>
    <mergeCell ref="P26:R26"/>
    <mergeCell ref="K8:R8"/>
    <mergeCell ref="K9:R9"/>
    <mergeCell ref="K10:R10"/>
    <mergeCell ref="B22:C22"/>
    <mergeCell ref="K11:R11"/>
    <mergeCell ref="L7:R7"/>
    <mergeCell ref="I7:J8"/>
    <mergeCell ref="I9:J9"/>
    <mergeCell ref="I10:J10"/>
    <mergeCell ref="I11:J11"/>
    <mergeCell ref="B23:C23"/>
    <mergeCell ref="F7:F8"/>
    <mergeCell ref="B15:C15"/>
    <mergeCell ref="B21:C21"/>
    <mergeCell ref="D21:R21"/>
    <mergeCell ref="D20:R20"/>
    <mergeCell ref="A13:R13"/>
    <mergeCell ref="A16:A18"/>
    <mergeCell ref="B16:C18"/>
    <mergeCell ref="D16:F16"/>
    <mergeCell ref="E17:R17"/>
    <mergeCell ref="B19:C19"/>
    <mergeCell ref="B20:C20"/>
    <mergeCell ref="D15:R15"/>
    <mergeCell ref="D19:R19"/>
    <mergeCell ref="D18:R18"/>
  </mergeCells>
  <phoneticPr fontId="2"/>
  <dataValidations count="3">
    <dataValidation type="list" allowBlank="1" showInputMessage="1" showErrorMessage="1" sqref="D21:R21" xr:uid="{6D3AE9B4-A15A-4111-9A2D-2905F9EEE7D6}">
      <formula1>"１　新築住宅,２　既存住宅,３　その他"</formula1>
    </dataValidation>
    <dataValidation type="list" allowBlank="1" showInputMessage="1" showErrorMessage="1" sqref="D19:R20" xr:uid="{23AF0C57-A604-4058-BDC3-BC547A4B7FF7}">
      <formula1>"１　自己所有,２　借　地,３　その他"</formula1>
    </dataValidation>
    <dataValidation type="list" allowBlank="1" showInputMessage="1" showErrorMessage="1" sqref="D16" xr:uid="{670C948C-563E-4202-A6F3-293BC0BF65FA}">
      <formula1>"１　申請者住所と同じ,２　別住所"</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6B7A-53F5-4DED-BD95-40C189C137C2}">
  <dimension ref="A1:P37"/>
  <sheetViews>
    <sheetView topLeftCell="A28" zoomScaleNormal="100" zoomScaleSheetLayoutView="100" zoomScalePageLayoutView="85" workbookViewId="0">
      <selection activeCell="A33" sqref="A33"/>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0" customFormat="1" ht="17.25" x14ac:dyDescent="0.2">
      <c r="A1" s="166" t="str">
        <f>'第1号 交付申請書'!A2</f>
        <v>⿅追町地域脱炭素移⾏・再エネ推進重点対策加速化事業</v>
      </c>
      <c r="B1" s="166"/>
      <c r="C1" s="166"/>
      <c r="D1" s="166"/>
      <c r="E1" s="166"/>
      <c r="F1" s="166"/>
      <c r="G1" s="166"/>
      <c r="H1" s="166"/>
      <c r="I1" s="166"/>
      <c r="J1" s="166"/>
      <c r="K1" s="166"/>
      <c r="L1" s="166"/>
      <c r="M1" s="166"/>
      <c r="N1" s="166"/>
      <c r="O1" s="166"/>
      <c r="P1" s="166"/>
    </row>
    <row r="2" spans="1:16" s="120" customFormat="1" ht="17.25" x14ac:dyDescent="0.2">
      <c r="A2" s="166" t="str">
        <f>'第1号 交付申請書'!A3</f>
        <v>補助⾦交付申請書（事業者用（本則課税）：断熱改修）</v>
      </c>
      <c r="B2" s="166"/>
      <c r="C2" s="166"/>
      <c r="D2" s="166"/>
      <c r="E2" s="166"/>
      <c r="F2" s="166"/>
      <c r="G2" s="166"/>
      <c r="H2" s="166"/>
      <c r="I2" s="166"/>
      <c r="J2" s="166"/>
      <c r="K2" s="166"/>
      <c r="L2" s="166"/>
      <c r="M2" s="166"/>
      <c r="N2" s="166"/>
      <c r="O2" s="166"/>
      <c r="P2" s="166"/>
    </row>
    <row r="3" spans="1:16" s="120" customFormat="1" ht="9" customHeight="1" x14ac:dyDescent="0.2"/>
    <row r="4" spans="1:16" s="120" customFormat="1" ht="17.25" x14ac:dyDescent="0.2">
      <c r="I4" s="182" t="s">
        <v>28</v>
      </c>
      <c r="J4" s="182"/>
      <c r="K4" s="187" t="str">
        <f>IF('第1号 交付申請書'!K10="","",'第1号 交付申請書'!K10)</f>
        <v/>
      </c>
      <c r="L4" s="188"/>
      <c r="M4" s="188"/>
      <c r="N4" s="188"/>
      <c r="O4" s="188"/>
      <c r="P4" s="189"/>
    </row>
    <row r="5" spans="1:16" s="120" customFormat="1" ht="9" customHeight="1" x14ac:dyDescent="0.2"/>
    <row r="7" spans="1:16" ht="17.25" x14ac:dyDescent="0.2">
      <c r="A7" s="120" t="s">
        <v>266</v>
      </c>
      <c r="B7" s="86"/>
      <c r="C7" s="86"/>
      <c r="D7" s="86"/>
      <c r="E7" s="86"/>
      <c r="F7" s="86"/>
      <c r="G7" s="86"/>
      <c r="H7" s="86"/>
      <c r="I7" s="86"/>
      <c r="J7" s="86"/>
      <c r="K7" s="86"/>
      <c r="L7" s="86"/>
      <c r="M7" s="86"/>
      <c r="N7" s="86"/>
      <c r="O7" s="86"/>
      <c r="P7" s="86"/>
    </row>
    <row r="8" spans="1:16" ht="33.4" customHeight="1" x14ac:dyDescent="0.2">
      <c r="A8" s="180" t="s">
        <v>257</v>
      </c>
      <c r="B8" s="180"/>
      <c r="C8" s="180" t="s">
        <v>258</v>
      </c>
      <c r="D8" s="180"/>
      <c r="E8" s="180" t="s">
        <v>236</v>
      </c>
      <c r="F8" s="180"/>
      <c r="G8" s="180"/>
      <c r="H8" s="180" t="s">
        <v>237</v>
      </c>
      <c r="I8" s="180"/>
      <c r="J8" s="180"/>
      <c r="K8" s="180" t="s">
        <v>238</v>
      </c>
      <c r="L8" s="180"/>
      <c r="M8" s="180"/>
      <c r="N8" s="180" t="s">
        <v>239</v>
      </c>
      <c r="O8" s="180"/>
      <c r="P8" s="180"/>
    </row>
    <row r="9" spans="1:16" ht="16.5" customHeight="1" x14ac:dyDescent="0.2">
      <c r="A9" s="127"/>
      <c r="B9" s="102">
        <v>25</v>
      </c>
      <c r="C9" s="176" t="s">
        <v>240</v>
      </c>
      <c r="D9" s="176"/>
      <c r="E9" s="176" t="s">
        <v>236</v>
      </c>
      <c r="F9" s="176"/>
      <c r="G9" s="176"/>
      <c r="H9" s="176" t="s">
        <v>237</v>
      </c>
      <c r="I9" s="176"/>
      <c r="J9" s="176"/>
      <c r="K9" s="176" t="s">
        <v>238</v>
      </c>
      <c r="L9" s="176"/>
      <c r="M9" s="176"/>
      <c r="N9" s="176" t="s">
        <v>259</v>
      </c>
      <c r="O9" s="176"/>
      <c r="P9" s="176"/>
    </row>
    <row r="10" spans="1:16" ht="16.5" customHeight="1" x14ac:dyDescent="0.2">
      <c r="A10" s="127"/>
      <c r="B10" s="102">
        <v>25</v>
      </c>
      <c r="C10" s="176" t="s">
        <v>241</v>
      </c>
      <c r="D10" s="176"/>
      <c r="E10" s="176" t="s">
        <v>236</v>
      </c>
      <c r="F10" s="176"/>
      <c r="G10" s="176"/>
      <c r="H10" s="176" t="s">
        <v>237</v>
      </c>
      <c r="I10" s="176"/>
      <c r="J10" s="176"/>
      <c r="K10" s="176"/>
      <c r="L10" s="176"/>
      <c r="M10" s="176"/>
      <c r="N10" s="176" t="s">
        <v>259</v>
      </c>
      <c r="O10" s="176"/>
      <c r="P10" s="176"/>
    </row>
    <row r="11" spans="1:16" ht="16.5" customHeight="1" x14ac:dyDescent="0.2">
      <c r="A11" s="127"/>
      <c r="B11" s="102">
        <v>25</v>
      </c>
      <c r="C11" s="176" t="s">
        <v>241</v>
      </c>
      <c r="D11" s="176"/>
      <c r="E11" s="176" t="s">
        <v>236</v>
      </c>
      <c r="F11" s="176"/>
      <c r="G11" s="176"/>
      <c r="H11" s="176" t="s">
        <v>237</v>
      </c>
      <c r="I11" s="176"/>
      <c r="J11" s="176"/>
      <c r="K11" s="176" t="s">
        <v>238</v>
      </c>
      <c r="L11" s="176"/>
      <c r="M11" s="176"/>
      <c r="N11" s="183"/>
      <c r="O11" s="184"/>
      <c r="P11" s="185"/>
    </row>
    <row r="12" spans="1:16" ht="16.5" customHeight="1" x14ac:dyDescent="0.2">
      <c r="A12" s="127"/>
      <c r="B12" s="102">
        <v>25</v>
      </c>
      <c r="C12" s="176" t="s">
        <v>241</v>
      </c>
      <c r="D12" s="176"/>
      <c r="E12" s="176"/>
      <c r="F12" s="176"/>
      <c r="G12" s="176"/>
      <c r="H12" s="176" t="s">
        <v>237</v>
      </c>
      <c r="I12" s="176"/>
      <c r="J12" s="176"/>
      <c r="K12" s="176" t="s">
        <v>238</v>
      </c>
      <c r="L12" s="176"/>
      <c r="M12" s="176"/>
      <c r="N12" s="176" t="s">
        <v>259</v>
      </c>
      <c r="O12" s="176"/>
      <c r="P12" s="176"/>
    </row>
    <row r="13" spans="1:16" ht="16.5" customHeight="1" x14ac:dyDescent="0.2">
      <c r="A13" s="127"/>
      <c r="B13" s="102">
        <v>25</v>
      </c>
      <c r="C13" s="176" t="s">
        <v>241</v>
      </c>
      <c r="D13" s="176"/>
      <c r="E13" s="176" t="s">
        <v>236</v>
      </c>
      <c r="F13" s="176"/>
      <c r="G13" s="176"/>
      <c r="H13" s="176"/>
      <c r="I13" s="176"/>
      <c r="J13" s="176"/>
      <c r="K13" s="176" t="s">
        <v>238</v>
      </c>
      <c r="L13" s="176"/>
      <c r="M13" s="176"/>
      <c r="N13" s="176" t="s">
        <v>259</v>
      </c>
      <c r="O13" s="176"/>
      <c r="P13" s="176"/>
    </row>
    <row r="14" spans="1:16" ht="16.5" customHeight="1" x14ac:dyDescent="0.2">
      <c r="A14" s="127"/>
      <c r="B14" s="102">
        <v>25</v>
      </c>
      <c r="C14" s="176" t="s">
        <v>242</v>
      </c>
      <c r="D14" s="176"/>
      <c r="E14" s="176" t="s">
        <v>236</v>
      </c>
      <c r="F14" s="176"/>
      <c r="G14" s="176"/>
      <c r="H14" s="176" t="s">
        <v>237</v>
      </c>
      <c r="I14" s="176"/>
      <c r="J14" s="176"/>
      <c r="K14" s="176"/>
      <c r="L14" s="176"/>
      <c r="M14" s="176"/>
      <c r="N14" s="176"/>
      <c r="O14" s="176"/>
      <c r="P14" s="176"/>
    </row>
    <row r="15" spans="1:16" ht="16.5" customHeight="1" x14ac:dyDescent="0.2">
      <c r="A15" s="127"/>
      <c r="B15" s="102">
        <v>25</v>
      </c>
      <c r="C15" s="176" t="s">
        <v>242</v>
      </c>
      <c r="D15" s="176"/>
      <c r="E15" s="176" t="s">
        <v>236</v>
      </c>
      <c r="F15" s="176"/>
      <c r="G15" s="176"/>
      <c r="H15" s="176"/>
      <c r="I15" s="176"/>
      <c r="J15" s="176"/>
      <c r="K15" s="176" t="s">
        <v>238</v>
      </c>
      <c r="L15" s="176"/>
      <c r="M15" s="176"/>
      <c r="N15" s="176"/>
      <c r="O15" s="176"/>
      <c r="P15" s="176"/>
    </row>
    <row r="16" spans="1:16" ht="16.5" customHeight="1" x14ac:dyDescent="0.2">
      <c r="A16" s="127"/>
      <c r="B16" s="102">
        <v>25</v>
      </c>
      <c r="C16" s="176" t="s">
        <v>242</v>
      </c>
      <c r="D16" s="176"/>
      <c r="E16" s="176" t="s">
        <v>236</v>
      </c>
      <c r="F16" s="176"/>
      <c r="G16" s="176"/>
      <c r="H16" s="176"/>
      <c r="I16" s="176"/>
      <c r="J16" s="176"/>
      <c r="K16" s="176"/>
      <c r="L16" s="176"/>
      <c r="M16" s="176"/>
      <c r="N16" s="176" t="s">
        <v>259</v>
      </c>
      <c r="O16" s="176"/>
      <c r="P16" s="176"/>
    </row>
    <row r="17" spans="1:16" ht="16.5" customHeight="1" x14ac:dyDescent="0.2">
      <c r="A17" s="127"/>
      <c r="B17" s="102">
        <v>30</v>
      </c>
      <c r="C17" s="176" t="s">
        <v>242</v>
      </c>
      <c r="D17" s="176"/>
      <c r="E17" s="176"/>
      <c r="F17" s="176"/>
      <c r="G17" s="176"/>
      <c r="H17" s="176" t="s">
        <v>237</v>
      </c>
      <c r="I17" s="176"/>
      <c r="J17" s="176"/>
      <c r="K17" s="176"/>
      <c r="L17" s="176"/>
      <c r="M17" s="176"/>
      <c r="N17" s="176" t="s">
        <v>243</v>
      </c>
      <c r="O17" s="176"/>
      <c r="P17" s="176"/>
    </row>
    <row r="18" spans="1:16" ht="16.5" customHeight="1" x14ac:dyDescent="0.2">
      <c r="A18" s="127"/>
      <c r="B18" s="102">
        <v>40</v>
      </c>
      <c r="C18" s="176" t="s">
        <v>242</v>
      </c>
      <c r="D18" s="176"/>
      <c r="E18" s="176"/>
      <c r="F18" s="176"/>
      <c r="G18" s="176"/>
      <c r="H18" s="176" t="s">
        <v>237</v>
      </c>
      <c r="I18" s="176"/>
      <c r="J18" s="176"/>
      <c r="K18" s="176"/>
      <c r="L18" s="176"/>
      <c r="M18" s="176"/>
      <c r="N18" s="176" t="s">
        <v>244</v>
      </c>
      <c r="O18" s="176"/>
      <c r="P18" s="176"/>
    </row>
    <row r="19" spans="1:16" ht="16.5" customHeight="1" x14ac:dyDescent="0.2">
      <c r="A19" s="127"/>
      <c r="B19" s="102">
        <v>40</v>
      </c>
      <c r="C19" s="176" t="s">
        <v>242</v>
      </c>
      <c r="D19" s="176"/>
      <c r="E19" s="176"/>
      <c r="F19" s="176"/>
      <c r="G19" s="176"/>
      <c r="H19" s="176" t="s">
        <v>237</v>
      </c>
      <c r="I19" s="176"/>
      <c r="J19" s="176"/>
      <c r="K19" s="176" t="s">
        <v>238</v>
      </c>
      <c r="L19" s="176"/>
      <c r="M19" s="176"/>
      <c r="N19" s="176"/>
      <c r="O19" s="176"/>
      <c r="P19" s="176"/>
    </row>
    <row r="20" spans="1:16" ht="16.5" customHeight="1" x14ac:dyDescent="0.2">
      <c r="A20" s="127"/>
      <c r="B20" s="102">
        <v>40</v>
      </c>
      <c r="C20" s="176" t="s">
        <v>242</v>
      </c>
      <c r="D20" s="176"/>
      <c r="E20" s="176"/>
      <c r="F20" s="176"/>
      <c r="G20" s="176"/>
      <c r="H20" s="176"/>
      <c r="I20" s="176"/>
      <c r="J20" s="176"/>
      <c r="K20" s="176" t="s">
        <v>238</v>
      </c>
      <c r="L20" s="176"/>
      <c r="M20" s="176"/>
      <c r="N20" s="176" t="s">
        <v>243</v>
      </c>
      <c r="O20" s="176"/>
      <c r="P20" s="176"/>
    </row>
    <row r="21" spans="1:16" ht="16.5" customHeight="1" x14ac:dyDescent="0.2">
      <c r="A21" s="127"/>
      <c r="B21" s="102">
        <v>40</v>
      </c>
      <c r="C21" s="176" t="s">
        <v>242</v>
      </c>
      <c r="D21" s="176"/>
      <c r="E21" s="176"/>
      <c r="F21" s="176"/>
      <c r="G21" s="176"/>
      <c r="H21" s="176"/>
      <c r="I21" s="176"/>
      <c r="J21" s="176"/>
      <c r="K21" s="176" t="s">
        <v>238</v>
      </c>
      <c r="L21" s="176"/>
      <c r="M21" s="176"/>
      <c r="N21" s="176" t="s">
        <v>244</v>
      </c>
      <c r="O21" s="176"/>
      <c r="P21" s="176"/>
    </row>
    <row r="22" spans="1:16" ht="16.5" customHeight="1" x14ac:dyDescent="0.2">
      <c r="A22" s="127"/>
      <c r="B22" s="102">
        <v>100</v>
      </c>
      <c r="C22" s="176" t="s">
        <v>245</v>
      </c>
      <c r="D22" s="176"/>
      <c r="E22" s="176"/>
      <c r="F22" s="176"/>
      <c r="G22" s="176"/>
      <c r="H22" s="176"/>
      <c r="I22" s="176"/>
      <c r="J22" s="176"/>
      <c r="K22" s="176"/>
      <c r="L22" s="176"/>
      <c r="M22" s="176"/>
      <c r="N22" s="176" t="s">
        <v>243</v>
      </c>
      <c r="O22" s="176"/>
      <c r="P22" s="176"/>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0" t="s">
        <v>256</v>
      </c>
      <c r="B25" s="86"/>
      <c r="C25" s="86"/>
      <c r="D25" s="86"/>
      <c r="E25" s="86"/>
      <c r="F25" s="86"/>
      <c r="G25" s="86"/>
      <c r="H25" s="86"/>
      <c r="I25" s="86"/>
      <c r="J25" s="86"/>
      <c r="K25" s="86"/>
      <c r="L25" s="86"/>
      <c r="M25" s="86"/>
      <c r="N25" s="86"/>
      <c r="O25" s="86"/>
      <c r="P25" s="86"/>
    </row>
    <row r="26" spans="1:16" ht="18" customHeight="1" x14ac:dyDescent="0.2">
      <c r="A26" s="179" t="s">
        <v>246</v>
      </c>
      <c r="B26" s="179"/>
      <c r="C26" s="128" t="s">
        <v>247</v>
      </c>
      <c r="D26" s="129"/>
      <c r="E26" s="118" t="s">
        <v>252</v>
      </c>
      <c r="F26" s="128" t="s">
        <v>248</v>
      </c>
      <c r="G26" s="129"/>
      <c r="H26" s="118" t="s">
        <v>252</v>
      </c>
      <c r="I26" s="128" t="s">
        <v>249</v>
      </c>
      <c r="J26" s="129"/>
      <c r="K26" s="118" t="s">
        <v>252</v>
      </c>
      <c r="L26" s="128" t="s">
        <v>250</v>
      </c>
      <c r="M26" s="130" t="s">
        <v>253</v>
      </c>
      <c r="N26" s="186" t="str">
        <f>IF(SUM(D26,G26,J26)=0,"",SUM(D26,G26,J26))</f>
        <v/>
      </c>
      <c r="O26" s="186"/>
      <c r="P26" s="118" t="s">
        <v>252</v>
      </c>
    </row>
    <row r="27" spans="1:16" ht="18" customHeight="1" x14ac:dyDescent="0.2">
      <c r="A27" s="179" t="s">
        <v>251</v>
      </c>
      <c r="B27" s="179"/>
      <c r="C27" s="128" t="s">
        <v>247</v>
      </c>
      <c r="D27" s="129"/>
      <c r="E27" s="118" t="s">
        <v>252</v>
      </c>
      <c r="F27" s="128" t="s">
        <v>248</v>
      </c>
      <c r="G27" s="129"/>
      <c r="H27" s="118" t="s">
        <v>252</v>
      </c>
      <c r="I27" s="128" t="s">
        <v>249</v>
      </c>
      <c r="J27" s="129"/>
      <c r="K27" s="118" t="s">
        <v>252</v>
      </c>
      <c r="L27" s="128" t="s">
        <v>250</v>
      </c>
      <c r="M27" s="130" t="s">
        <v>255</v>
      </c>
      <c r="N27" s="186" t="str">
        <f>IF(SUM(D27,G27,J27)=0,"",SUM(D27,G27,J27))</f>
        <v/>
      </c>
      <c r="O27" s="186"/>
      <c r="P27" s="118" t="s">
        <v>252</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0" t="s">
        <v>260</v>
      </c>
      <c r="B30" s="86"/>
      <c r="C30" s="86"/>
      <c r="D30" s="86"/>
      <c r="E30" s="86"/>
      <c r="F30" s="86"/>
      <c r="G30" s="86"/>
      <c r="H30" s="86"/>
      <c r="I30" s="86"/>
      <c r="J30" s="86"/>
      <c r="K30" s="86"/>
      <c r="L30" s="86"/>
      <c r="M30" s="86"/>
      <c r="N30" s="86"/>
      <c r="O30" s="86"/>
      <c r="P30" s="86"/>
    </row>
    <row r="31" spans="1:16" ht="22.15" customHeight="1" x14ac:dyDescent="0.2">
      <c r="A31" s="159" t="s">
        <v>270</v>
      </c>
      <c r="B31" s="159"/>
      <c r="C31" s="159"/>
      <c r="D31" s="159"/>
      <c r="E31" s="128" t="s">
        <v>254</v>
      </c>
      <c r="F31" s="181" t="str">
        <f>N27</f>
        <v/>
      </c>
      <c r="G31" s="181"/>
      <c r="H31" s="130" t="s">
        <v>261</v>
      </c>
      <c r="I31" s="131" t="s">
        <v>253</v>
      </c>
      <c r="J31" s="181" t="str">
        <f>N26</f>
        <v/>
      </c>
      <c r="K31" s="181"/>
      <c r="L31" s="132" t="s">
        <v>267</v>
      </c>
      <c r="M31" s="130" t="s">
        <v>262</v>
      </c>
      <c r="N31" s="181" t="str">
        <f>IF(ISERROR(F31/J31*100),"",F31/J31*100)</f>
        <v/>
      </c>
      <c r="O31" s="181"/>
      <c r="P31" s="133" t="s">
        <v>263</v>
      </c>
    </row>
    <row r="32" spans="1:16" ht="22.15" customHeight="1" x14ac:dyDescent="0.2">
      <c r="A32" s="159" t="s">
        <v>264</v>
      </c>
      <c r="B32" s="159"/>
      <c r="C32" s="159"/>
      <c r="D32" s="159"/>
      <c r="E32" s="128" t="s">
        <v>265</v>
      </c>
      <c r="F32" s="181" t="str">
        <f>IF(ISERROR(VLOOKUP("〇",$A$9:$B$22,2,FALSE)),"",VLOOKUP("〇",$A$9:$B$22,2,FALSE))</f>
        <v/>
      </c>
      <c r="G32" s="181"/>
      <c r="H32" s="181"/>
      <c r="I32" s="130" t="s">
        <v>268</v>
      </c>
      <c r="J32" s="113" t="s">
        <v>269</v>
      </c>
      <c r="K32" s="130" t="s">
        <v>262</v>
      </c>
      <c r="L32" s="192" t="str">
        <f>N31</f>
        <v/>
      </c>
      <c r="M32" s="192"/>
      <c r="N32" s="192"/>
      <c r="O32" s="192"/>
      <c r="P32" s="133" t="s">
        <v>263</v>
      </c>
    </row>
    <row r="33" spans="1:16" ht="17.25" x14ac:dyDescent="0.2">
      <c r="A33" s="120" t="s">
        <v>312</v>
      </c>
      <c r="B33" s="86"/>
      <c r="C33" s="86"/>
      <c r="D33" s="86"/>
      <c r="E33" s="86"/>
      <c r="F33" s="86"/>
      <c r="G33" s="86"/>
      <c r="H33" s="86"/>
      <c r="I33" s="86"/>
      <c r="J33" s="86"/>
      <c r="K33" s="86"/>
      <c r="L33" s="86"/>
      <c r="M33" s="86"/>
      <c r="N33" s="86"/>
      <c r="O33" s="86"/>
      <c r="P33" s="86"/>
    </row>
    <row r="34" spans="1:16" ht="17.25" x14ac:dyDescent="0.2">
      <c r="O34" s="190" t="s">
        <v>286</v>
      </c>
      <c r="P34" s="191"/>
    </row>
    <row r="35" spans="1:16" ht="17.25" x14ac:dyDescent="0.2">
      <c r="A35" s="11"/>
      <c r="B35" s="11"/>
      <c r="C35" s="120" t="s">
        <v>22</v>
      </c>
    </row>
    <row r="36" spans="1:16" ht="17.25" x14ac:dyDescent="0.2">
      <c r="A36" s="10"/>
      <c r="B36" s="10"/>
      <c r="C36" s="120" t="s">
        <v>23</v>
      </c>
    </row>
    <row r="37" spans="1:16" ht="17.25" x14ac:dyDescent="0.2">
      <c r="A37" s="119"/>
      <c r="B37" s="119"/>
      <c r="C37" s="120" t="s">
        <v>30</v>
      </c>
    </row>
  </sheetData>
  <mergeCells count="92">
    <mergeCell ref="K4:P4"/>
    <mergeCell ref="O34:P34"/>
    <mergeCell ref="N31:O31"/>
    <mergeCell ref="N27:O27"/>
    <mergeCell ref="L32:O32"/>
    <mergeCell ref="N14:P14"/>
    <mergeCell ref="N17:P17"/>
    <mergeCell ref="N18:P18"/>
    <mergeCell ref="N21:P21"/>
    <mergeCell ref="N22:P22"/>
    <mergeCell ref="N8:P8"/>
    <mergeCell ref="K8:M8"/>
    <mergeCell ref="N9:P9"/>
    <mergeCell ref="N10:P10"/>
    <mergeCell ref="N12:P12"/>
    <mergeCell ref="N13:P13"/>
    <mergeCell ref="F32:H32"/>
    <mergeCell ref="A1:P1"/>
    <mergeCell ref="A2:P2"/>
    <mergeCell ref="I4:J4"/>
    <mergeCell ref="A31:D31"/>
    <mergeCell ref="A32:D32"/>
    <mergeCell ref="F31:G31"/>
    <mergeCell ref="J31:K31"/>
    <mergeCell ref="C21:D21"/>
    <mergeCell ref="C22:D22"/>
    <mergeCell ref="N11:P11"/>
    <mergeCell ref="N26:O26"/>
    <mergeCell ref="C15:D15"/>
    <mergeCell ref="C16:D16"/>
    <mergeCell ref="C17:D17"/>
    <mergeCell ref="C18:D18"/>
    <mergeCell ref="C19:D19"/>
    <mergeCell ref="C20:D20"/>
    <mergeCell ref="C9:D9"/>
    <mergeCell ref="C10:D10"/>
    <mergeCell ref="C11:D11"/>
    <mergeCell ref="C12:D12"/>
    <mergeCell ref="C13:D13"/>
    <mergeCell ref="C14:D14"/>
    <mergeCell ref="E21:G21"/>
    <mergeCell ref="H21:J21"/>
    <mergeCell ref="K21:M21"/>
    <mergeCell ref="E22:G22"/>
    <mergeCell ref="H22:J22"/>
    <mergeCell ref="K22:M22"/>
    <mergeCell ref="E19:G19"/>
    <mergeCell ref="H19:J19"/>
    <mergeCell ref="K19:M19"/>
    <mergeCell ref="N19:P19"/>
    <mergeCell ref="E20:G20"/>
    <mergeCell ref="H20:J20"/>
    <mergeCell ref="K20:M20"/>
    <mergeCell ref="N20:P20"/>
    <mergeCell ref="E17:G17"/>
    <mergeCell ref="H17:J17"/>
    <mergeCell ref="K17:M17"/>
    <mergeCell ref="E18:G18"/>
    <mergeCell ref="H18:J18"/>
    <mergeCell ref="K18:M18"/>
    <mergeCell ref="N15:P15"/>
    <mergeCell ref="E16:G16"/>
    <mergeCell ref="H16:J16"/>
    <mergeCell ref="K16:M16"/>
    <mergeCell ref="N16:P16"/>
    <mergeCell ref="E14:G14"/>
    <mergeCell ref="H14:J14"/>
    <mergeCell ref="K14:M14"/>
    <mergeCell ref="E15:G15"/>
    <mergeCell ref="H15:J15"/>
    <mergeCell ref="K15:M15"/>
    <mergeCell ref="H12:J12"/>
    <mergeCell ref="K12:M12"/>
    <mergeCell ref="E13:G13"/>
    <mergeCell ref="H13:J13"/>
    <mergeCell ref="K13:M13"/>
    <mergeCell ref="K9:M9"/>
    <mergeCell ref="K10:M10"/>
    <mergeCell ref="A26:B26"/>
    <mergeCell ref="A27:B27"/>
    <mergeCell ref="C8:D8"/>
    <mergeCell ref="E8:G8"/>
    <mergeCell ref="H8:J8"/>
    <mergeCell ref="E9:G9"/>
    <mergeCell ref="H9:J9"/>
    <mergeCell ref="E10:G10"/>
    <mergeCell ref="H10:J10"/>
    <mergeCell ref="A8:B8"/>
    <mergeCell ref="E11:G11"/>
    <mergeCell ref="H11:J11"/>
    <mergeCell ref="K11:M11"/>
    <mergeCell ref="E12:G12"/>
  </mergeCells>
  <phoneticPr fontId="2"/>
  <dataValidations count="1">
    <dataValidation type="list" allowBlank="1" showInputMessage="1" showErrorMessage="1" sqref="A9:A22" xr:uid="{2BE67042-43D4-4C90-ACB5-82B45A331C6F}">
      <formula1>"〇,"</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7C91-DEE7-4227-95BD-13F284AB01BB}">
  <dimension ref="A1:O38"/>
  <sheetViews>
    <sheetView zoomScale="85" zoomScaleNormal="85" zoomScalePageLayoutView="70"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66" t="str">
        <f>'第1号 交付申請書'!A2</f>
        <v>⿅追町地域脱炭素移⾏・再エネ推進重点対策加速化事業</v>
      </c>
      <c r="B1" s="166"/>
      <c r="C1" s="166"/>
      <c r="D1" s="166"/>
      <c r="E1" s="166"/>
      <c r="F1" s="166"/>
      <c r="G1" s="166"/>
      <c r="H1" s="166"/>
      <c r="I1" s="166"/>
      <c r="J1" s="166"/>
      <c r="K1" s="166"/>
      <c r="L1" s="166"/>
      <c r="M1" s="166"/>
      <c r="N1" s="6"/>
      <c r="O1" s="6"/>
    </row>
    <row r="2" spans="1:15" x14ac:dyDescent="0.2">
      <c r="A2" s="166" t="str">
        <f>'第1号 交付申請書'!A3</f>
        <v>補助⾦交付申請書（事業者用（本則課税）：断熱改修）</v>
      </c>
      <c r="B2" s="166"/>
      <c r="C2" s="166"/>
      <c r="D2" s="166"/>
      <c r="E2" s="166"/>
      <c r="F2" s="166"/>
      <c r="G2" s="166"/>
      <c r="H2" s="166"/>
      <c r="I2" s="166"/>
      <c r="J2" s="166"/>
      <c r="K2" s="166"/>
      <c r="L2" s="166"/>
      <c r="M2" s="166"/>
      <c r="N2" s="6"/>
      <c r="O2" s="6"/>
    </row>
    <row r="3" spans="1:15" ht="9" customHeight="1" x14ac:dyDescent="0.2"/>
    <row r="4" spans="1:15" x14ac:dyDescent="0.2">
      <c r="G4" s="182" t="s">
        <v>28</v>
      </c>
      <c r="H4" s="182"/>
      <c r="I4" s="182"/>
      <c r="J4" s="196" t="str">
        <f>IF('第1号 交付申請書'!K10="","",'第1号 交付申請書'!K10)</f>
        <v/>
      </c>
      <c r="K4" s="196"/>
      <c r="L4" s="196"/>
      <c r="M4" s="196"/>
    </row>
    <row r="6" spans="1:15" x14ac:dyDescent="0.2">
      <c r="A6" s="120" t="s">
        <v>271</v>
      </c>
    </row>
    <row r="7" spans="1:15" ht="18" customHeight="1" x14ac:dyDescent="0.2">
      <c r="A7" s="137" t="s">
        <v>272</v>
      </c>
      <c r="B7" s="195"/>
      <c r="C7" s="195"/>
      <c r="D7" s="195"/>
      <c r="E7" s="195"/>
      <c r="F7" s="195"/>
      <c r="G7" s="195"/>
      <c r="H7" s="195"/>
      <c r="I7" s="195"/>
      <c r="J7" s="195"/>
      <c r="K7" s="195"/>
      <c r="L7" s="195"/>
      <c r="M7" s="195"/>
    </row>
    <row r="8" spans="1:15" ht="18" customHeight="1" x14ac:dyDescent="0.2">
      <c r="A8" s="137" t="s">
        <v>273</v>
      </c>
      <c r="B8" s="194"/>
      <c r="C8" s="194"/>
      <c r="D8" s="194"/>
      <c r="E8" s="194"/>
      <c r="F8" s="194"/>
      <c r="G8" s="194"/>
      <c r="H8" s="194"/>
      <c r="I8" s="194"/>
      <c r="J8" s="194"/>
      <c r="K8" s="194"/>
      <c r="L8" s="194"/>
      <c r="M8" s="194"/>
    </row>
    <row r="9" spans="1:15" ht="34.9" customHeight="1" x14ac:dyDescent="0.2">
      <c r="A9" s="137" t="s">
        <v>274</v>
      </c>
      <c r="B9" s="198"/>
      <c r="C9" s="199"/>
      <c r="D9" s="199"/>
      <c r="E9" s="199"/>
      <c r="F9" s="199"/>
      <c r="G9" s="199"/>
      <c r="H9" s="199"/>
      <c r="I9" s="199"/>
      <c r="J9" s="199"/>
      <c r="K9" s="199"/>
      <c r="L9" s="199"/>
      <c r="M9" s="200"/>
    </row>
    <row r="10" spans="1:15" ht="33.4" customHeight="1" x14ac:dyDescent="0.35">
      <c r="A10" s="137" t="s">
        <v>275</v>
      </c>
      <c r="B10" s="201"/>
      <c r="C10" s="202"/>
      <c r="D10" s="202"/>
      <c r="E10" s="202"/>
      <c r="F10" s="15" t="s">
        <v>276</v>
      </c>
      <c r="G10" s="125"/>
      <c r="H10" s="125"/>
      <c r="I10" s="125"/>
      <c r="J10" s="125"/>
      <c r="K10" s="125"/>
      <c r="L10" s="125"/>
      <c r="M10" s="110"/>
    </row>
    <row r="11" spans="1:15" ht="18" customHeight="1" x14ac:dyDescent="0.2">
      <c r="A11" s="159" t="s">
        <v>283</v>
      </c>
      <c r="B11" s="134" t="s">
        <v>307</v>
      </c>
      <c r="C11" s="135"/>
      <c r="D11" s="135"/>
      <c r="E11" s="135"/>
      <c r="F11" s="135"/>
      <c r="G11" s="135"/>
      <c r="H11" s="5"/>
      <c r="I11" s="203"/>
      <c r="J11" s="203"/>
      <c r="K11" s="203"/>
      <c r="L11" s="203"/>
      <c r="M11" s="121" t="s">
        <v>24</v>
      </c>
    </row>
    <row r="12" spans="1:15" ht="18" customHeight="1" x14ac:dyDescent="0.2">
      <c r="A12" s="159"/>
      <c r="B12" s="136" t="s">
        <v>308</v>
      </c>
      <c r="C12" s="16"/>
      <c r="D12" s="16"/>
      <c r="E12" s="16"/>
      <c r="F12" s="16"/>
      <c r="G12" s="16"/>
      <c r="I12" s="193"/>
      <c r="J12" s="193"/>
      <c r="K12" s="193"/>
      <c r="L12" s="193"/>
      <c r="M12" s="122" t="s">
        <v>24</v>
      </c>
    </row>
    <row r="13" spans="1:15" ht="18" customHeight="1" x14ac:dyDescent="0.2">
      <c r="A13" s="159"/>
      <c r="B13" s="32" t="s">
        <v>309</v>
      </c>
      <c r="C13" s="33"/>
      <c r="D13" s="33"/>
      <c r="E13" s="33"/>
      <c r="F13" s="33"/>
      <c r="G13" s="33"/>
      <c r="H13" s="12"/>
      <c r="I13" s="193"/>
      <c r="J13" s="193"/>
      <c r="K13" s="193"/>
      <c r="L13" s="193"/>
      <c r="M13" s="123" t="s">
        <v>31</v>
      </c>
    </row>
    <row r="14" spans="1:15" ht="18" customHeight="1" x14ac:dyDescent="0.2">
      <c r="A14" s="126"/>
      <c r="B14" s="16"/>
      <c r="C14" s="16"/>
      <c r="D14" s="16"/>
      <c r="E14" s="16"/>
      <c r="F14" s="16"/>
      <c r="G14" s="16"/>
    </row>
    <row r="15" spans="1:15" x14ac:dyDescent="0.2">
      <c r="A15" s="120" t="s">
        <v>278</v>
      </c>
    </row>
    <row r="16" spans="1:15" x14ac:dyDescent="0.2">
      <c r="A16" s="137" t="s">
        <v>277</v>
      </c>
      <c r="B16" s="195"/>
      <c r="C16" s="195"/>
      <c r="D16" s="195"/>
      <c r="E16" s="195"/>
      <c r="F16" s="195"/>
      <c r="G16" s="195"/>
      <c r="H16" s="195"/>
      <c r="I16" s="195"/>
      <c r="J16" s="195"/>
      <c r="K16" s="195"/>
      <c r="L16" s="195"/>
      <c r="M16" s="195"/>
    </row>
    <row r="17" spans="1:13" ht="34.9" customHeight="1" x14ac:dyDescent="0.2">
      <c r="A17" s="137" t="s">
        <v>274</v>
      </c>
      <c r="B17" s="197"/>
      <c r="C17" s="197"/>
      <c r="D17" s="197"/>
      <c r="E17" s="197"/>
      <c r="F17" s="197"/>
      <c r="G17" s="197"/>
      <c r="H17" s="197"/>
      <c r="I17" s="197"/>
      <c r="J17" s="197"/>
      <c r="K17" s="197"/>
      <c r="L17" s="197"/>
      <c r="M17" s="197"/>
    </row>
    <row r="18" spans="1:13" x14ac:dyDescent="0.2">
      <c r="A18" s="159" t="s">
        <v>284</v>
      </c>
      <c r="B18" s="134" t="s">
        <v>307</v>
      </c>
      <c r="C18" s="135"/>
      <c r="D18" s="135"/>
      <c r="E18" s="135"/>
      <c r="F18" s="135"/>
      <c r="G18" s="135"/>
      <c r="H18" s="5"/>
      <c r="I18" s="203"/>
      <c r="J18" s="203"/>
      <c r="K18" s="203"/>
      <c r="L18" s="203"/>
      <c r="M18" s="121" t="s">
        <v>24</v>
      </c>
    </row>
    <row r="19" spans="1:13" x14ac:dyDescent="0.2">
      <c r="A19" s="159"/>
      <c r="B19" s="136" t="s">
        <v>308</v>
      </c>
      <c r="C19" s="16"/>
      <c r="D19" s="16"/>
      <c r="E19" s="16"/>
      <c r="F19" s="16"/>
      <c r="G19" s="16"/>
      <c r="I19" s="203"/>
      <c r="J19" s="203"/>
      <c r="K19" s="203"/>
      <c r="L19" s="203"/>
      <c r="M19" s="122" t="s">
        <v>24</v>
      </c>
    </row>
    <row r="20" spans="1:13" x14ac:dyDescent="0.2">
      <c r="A20" s="159"/>
      <c r="B20" s="32" t="s">
        <v>309</v>
      </c>
      <c r="C20" s="33"/>
      <c r="D20" s="33"/>
      <c r="E20" s="33"/>
      <c r="F20" s="33"/>
      <c r="G20" s="33"/>
      <c r="H20" s="12"/>
      <c r="I20" s="203"/>
      <c r="J20" s="203"/>
      <c r="K20" s="203"/>
      <c r="L20" s="203"/>
      <c r="M20" s="123" t="s">
        <v>31</v>
      </c>
    </row>
    <row r="22" spans="1:13" x14ac:dyDescent="0.2">
      <c r="A22" s="120" t="s">
        <v>279</v>
      </c>
    </row>
    <row r="23" spans="1:13" ht="31.9" customHeight="1" x14ac:dyDescent="0.2">
      <c r="A23" s="137" t="s">
        <v>280</v>
      </c>
      <c r="B23" s="197"/>
      <c r="C23" s="197"/>
      <c r="D23" s="197"/>
      <c r="E23" s="197"/>
      <c r="F23" s="197"/>
      <c r="G23" s="197"/>
      <c r="H23" s="197"/>
      <c r="I23" s="197"/>
      <c r="J23" s="197"/>
      <c r="K23" s="197"/>
      <c r="L23" s="197"/>
      <c r="M23" s="197"/>
    </row>
    <row r="24" spans="1:13" ht="31.9" customHeight="1" x14ac:dyDescent="0.2">
      <c r="A24" s="137" t="s">
        <v>295</v>
      </c>
      <c r="B24" s="197"/>
      <c r="C24" s="197"/>
      <c r="D24" s="197"/>
      <c r="E24" s="197"/>
      <c r="F24" s="197"/>
      <c r="G24" s="197"/>
      <c r="H24" s="197"/>
      <c r="I24" s="197"/>
      <c r="J24" s="197"/>
      <c r="K24" s="197"/>
      <c r="L24" s="197"/>
      <c r="M24" s="197"/>
    </row>
    <row r="25" spans="1:13" ht="31.9" customHeight="1" x14ac:dyDescent="0.2">
      <c r="A25" s="137" t="s">
        <v>282</v>
      </c>
      <c r="B25" s="197"/>
      <c r="C25" s="197"/>
      <c r="D25" s="197"/>
      <c r="E25" s="197"/>
      <c r="F25" s="197"/>
      <c r="G25" s="197"/>
      <c r="H25" s="197"/>
      <c r="I25" s="197"/>
      <c r="J25" s="197"/>
      <c r="K25" s="197"/>
      <c r="L25" s="197"/>
      <c r="M25" s="197"/>
    </row>
    <row r="26" spans="1:13" x14ac:dyDescent="0.2">
      <c r="A26" s="159" t="s">
        <v>285</v>
      </c>
      <c r="B26" s="134" t="s">
        <v>307</v>
      </c>
      <c r="C26" s="135"/>
      <c r="D26" s="135"/>
      <c r="E26" s="135"/>
      <c r="F26" s="135"/>
      <c r="G26" s="135"/>
      <c r="H26" s="5"/>
      <c r="I26" s="203"/>
      <c r="J26" s="203"/>
      <c r="K26" s="203"/>
      <c r="L26" s="203"/>
      <c r="M26" s="121" t="s">
        <v>24</v>
      </c>
    </row>
    <row r="27" spans="1:13" x14ac:dyDescent="0.2">
      <c r="A27" s="159"/>
      <c r="B27" s="136" t="s">
        <v>308</v>
      </c>
      <c r="C27" s="16"/>
      <c r="D27" s="16"/>
      <c r="E27" s="16"/>
      <c r="F27" s="16"/>
      <c r="G27" s="16"/>
      <c r="I27" s="203"/>
      <c r="J27" s="203"/>
      <c r="K27" s="203"/>
      <c r="L27" s="203"/>
      <c r="M27" s="122" t="s">
        <v>24</v>
      </c>
    </row>
    <row r="28" spans="1:13" x14ac:dyDescent="0.2">
      <c r="A28" s="159"/>
      <c r="B28" s="32" t="s">
        <v>309</v>
      </c>
      <c r="C28" s="33"/>
      <c r="D28" s="33"/>
      <c r="E28" s="33"/>
      <c r="F28" s="33"/>
      <c r="G28" s="33"/>
      <c r="H28" s="12"/>
      <c r="I28" s="203"/>
      <c r="J28" s="203"/>
      <c r="K28" s="203"/>
      <c r="L28" s="203"/>
      <c r="M28" s="123" t="s">
        <v>31</v>
      </c>
    </row>
    <row r="30" spans="1:13" x14ac:dyDescent="0.2">
      <c r="A30" s="17" t="s">
        <v>26</v>
      </c>
      <c r="B30" s="5"/>
      <c r="C30" s="5"/>
      <c r="D30" s="5"/>
      <c r="E30" s="5"/>
      <c r="F30" s="5"/>
      <c r="G30" s="192" t="str">
        <f>IF(AND(I11="",I18="",I26=""),"",SUM(I11,I18,I26))</f>
        <v/>
      </c>
      <c r="H30" s="192"/>
      <c r="I30" s="192"/>
      <c r="J30" s="192"/>
      <c r="K30" s="192"/>
      <c r="L30" s="192"/>
      <c r="M30" s="105" t="s">
        <v>24</v>
      </c>
    </row>
    <row r="31" spans="1:13" x14ac:dyDescent="0.2">
      <c r="A31" s="18" t="s">
        <v>27</v>
      </c>
      <c r="G31" s="192" t="str">
        <f>IF(AND(I12="",I19="",I27=""),"",SUM(I12,I19,I27))</f>
        <v/>
      </c>
      <c r="H31" s="192"/>
      <c r="I31" s="192"/>
      <c r="J31" s="192"/>
      <c r="K31" s="192"/>
      <c r="L31" s="192"/>
      <c r="M31" s="106" t="s">
        <v>24</v>
      </c>
    </row>
    <row r="32" spans="1:13" x14ac:dyDescent="0.2">
      <c r="A32" s="204" t="s">
        <v>32</v>
      </c>
      <c r="B32" s="205"/>
      <c r="C32" s="112"/>
      <c r="D32" s="112"/>
      <c r="E32" s="12"/>
      <c r="F32" s="115" t="s">
        <v>29</v>
      </c>
      <c r="G32" s="192" t="str">
        <f>IF(AND(I13="",I20="",I28=""),"",SUM(I13,I20,I28))</f>
        <v/>
      </c>
      <c r="H32" s="192"/>
      <c r="I32" s="192"/>
      <c r="J32" s="192"/>
      <c r="K32" s="192"/>
      <c r="L32" s="192"/>
      <c r="M32" s="107" t="s">
        <v>24</v>
      </c>
    </row>
    <row r="34" spans="1:13" ht="75" customHeight="1" x14ac:dyDescent="0.2">
      <c r="A34" s="206" t="s">
        <v>316</v>
      </c>
      <c r="B34" s="206"/>
      <c r="C34" s="206"/>
      <c r="D34" s="206"/>
      <c r="E34" s="206"/>
      <c r="F34" s="206"/>
      <c r="G34" s="206"/>
      <c r="H34" s="206"/>
      <c r="I34" s="206"/>
      <c r="J34" s="206"/>
      <c r="K34" s="206"/>
      <c r="L34" s="206"/>
      <c r="M34" s="206"/>
    </row>
    <row r="35" spans="1:13" x14ac:dyDescent="0.2">
      <c r="L35" s="190" t="s">
        <v>287</v>
      </c>
      <c r="M35" s="191"/>
    </row>
    <row r="36" spans="1:13" x14ac:dyDescent="0.2">
      <c r="A36" s="11"/>
      <c r="B36" s="11"/>
      <c r="C36" s="120" t="s">
        <v>22</v>
      </c>
    </row>
    <row r="37" spans="1:13" x14ac:dyDescent="0.2">
      <c r="A37" s="10"/>
      <c r="B37" s="10"/>
      <c r="C37" s="120" t="s">
        <v>23</v>
      </c>
    </row>
    <row r="38" spans="1:13" x14ac:dyDescent="0.2">
      <c r="A38" s="119"/>
      <c r="B38" s="119"/>
      <c r="C38" s="120" t="s">
        <v>30</v>
      </c>
    </row>
  </sheetData>
  <mergeCells count="35">
    <mergeCell ref="G31:L31"/>
    <mergeCell ref="A32:B32"/>
    <mergeCell ref="G32:L32"/>
    <mergeCell ref="A34:M34"/>
    <mergeCell ref="L35:M35"/>
    <mergeCell ref="A26:A28"/>
    <mergeCell ref="I26:L26"/>
    <mergeCell ref="I27:L27"/>
    <mergeCell ref="I28:L28"/>
    <mergeCell ref="B25:M25"/>
    <mergeCell ref="G30:L30"/>
    <mergeCell ref="J4:M4"/>
    <mergeCell ref="A1:M1"/>
    <mergeCell ref="A2:M2"/>
    <mergeCell ref="B23:M23"/>
    <mergeCell ref="B24:M24"/>
    <mergeCell ref="B9:M9"/>
    <mergeCell ref="B10:E10"/>
    <mergeCell ref="A18:A20"/>
    <mergeCell ref="I18:L18"/>
    <mergeCell ref="I19:L19"/>
    <mergeCell ref="I20:L20"/>
    <mergeCell ref="B16:M16"/>
    <mergeCell ref="B17:M17"/>
    <mergeCell ref="I11:L11"/>
    <mergeCell ref="I12:L12"/>
    <mergeCell ref="G4:I4"/>
    <mergeCell ref="A11:A13"/>
    <mergeCell ref="I13:L13"/>
    <mergeCell ref="B8:E8"/>
    <mergeCell ref="F8:I8"/>
    <mergeCell ref="J8:M8"/>
    <mergeCell ref="B7:E7"/>
    <mergeCell ref="F7:I7"/>
    <mergeCell ref="J7:M7"/>
  </mergeCells>
  <phoneticPr fontId="2"/>
  <dataValidations count="5">
    <dataValidation type="list" allowBlank="1" showInputMessage="1" showErrorMessage="1" sqref="B7" xr:uid="{0C604F56-BC2D-4C34-8241-CE2966C63650}">
      <formula1>"１．天井,"</formula1>
    </dataValidation>
    <dataValidation type="list" allowBlank="1" showInputMessage="1" showErrorMessage="1" sqref="F7:G7" xr:uid="{EE7B79D4-99D9-4EA7-ACAA-D36C4A13D44A}">
      <formula1>"２．外壁,"</formula1>
    </dataValidation>
    <dataValidation type="list" allowBlank="1" showInputMessage="1" showErrorMessage="1" sqref="J7:K7" xr:uid="{53AB23C2-B4C2-4592-B9BB-C93975940D7F}">
      <formula1>"３．床,"</formula1>
    </dataValidation>
    <dataValidation type="list" allowBlank="1" showInputMessage="1" showErrorMessage="1" sqref="B8:M8" xr:uid="{4F0A57F3-EE9F-4122-AB84-DA5D9E1A589C}">
      <formula1>"1.吹込・吹付,2.吹込・吹付以外,"</formula1>
    </dataValidation>
    <dataValidation type="list" allowBlank="1" showInputMessage="1" showErrorMessage="1" sqref="B16:M16" xr:uid="{8CF6A61E-13F6-424D-912D-5578492E9ADA}">
      <formula1>"1.外窓交換,2.カバー工法窓取付,3.内窓取付,4.ガラス交換"</formula1>
    </dataValidation>
  </dataValidations>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5675-51EC-4737-9BDD-FFF5C9E8CA0A}">
  <sheetPr>
    <pageSetUpPr fitToPage="1"/>
  </sheetPr>
  <dimension ref="A1:N30"/>
  <sheetViews>
    <sheetView showZeros="0" zoomScale="85" zoomScaleNormal="85" zoomScaleSheetLayoutView="85" workbookViewId="0"/>
  </sheetViews>
  <sheetFormatPr defaultColWidth="9.33203125" defaultRowHeight="17.25" x14ac:dyDescent="0.2"/>
  <cols>
    <col min="1" max="4" width="9.33203125" style="78"/>
    <col min="5" max="5" width="9.33203125" style="78" customWidth="1"/>
    <col min="6" max="8" width="10.83203125" style="78" customWidth="1"/>
    <col min="9" max="14" width="4.83203125" style="78" customWidth="1"/>
    <col min="15" max="16384" width="9.33203125" style="78"/>
  </cols>
  <sheetData>
    <row r="1" spans="1:14" ht="17.25" customHeight="1" x14ac:dyDescent="0.2">
      <c r="A1" s="78" t="s">
        <v>35</v>
      </c>
    </row>
    <row r="2" spans="1:14" ht="17.25" customHeight="1" x14ac:dyDescent="0.2">
      <c r="A2" s="1" t="s">
        <v>34</v>
      </c>
      <c r="B2" s="1"/>
      <c r="C2" s="1"/>
      <c r="D2" s="1"/>
      <c r="E2" s="1"/>
      <c r="F2" s="1"/>
      <c r="G2" s="1"/>
      <c r="H2" s="1"/>
      <c r="I2" s="1"/>
      <c r="J2" s="1"/>
      <c r="K2" s="1"/>
      <c r="L2" s="1"/>
      <c r="M2" s="1"/>
      <c r="N2" s="1"/>
    </row>
    <row r="3" spans="1:14" ht="17.25" customHeight="1" x14ac:dyDescent="0.2">
      <c r="A3" s="1" t="s">
        <v>33</v>
      </c>
      <c r="B3" s="1"/>
      <c r="C3" s="1"/>
      <c r="D3" s="1"/>
      <c r="E3" s="1"/>
      <c r="F3" s="1"/>
      <c r="G3" s="1"/>
      <c r="H3" s="1"/>
      <c r="I3" s="1"/>
      <c r="J3" s="1"/>
      <c r="K3" s="1"/>
      <c r="L3" s="1"/>
      <c r="M3" s="1"/>
      <c r="N3" s="1"/>
    </row>
    <row r="4" spans="1:14" ht="17.25" customHeight="1" x14ac:dyDescent="0.2">
      <c r="H4" s="3" t="s">
        <v>8</v>
      </c>
      <c r="I4" s="80">
        <f>'第1号 交付申請書'!M4</f>
        <v>0</v>
      </c>
      <c r="J4" s="79" t="s">
        <v>7</v>
      </c>
      <c r="K4" s="80">
        <f>'第1号 交付申請書'!O4</f>
        <v>0</v>
      </c>
      <c r="L4" s="79" t="s">
        <v>6</v>
      </c>
      <c r="M4" s="80">
        <f>'第1号 交付申請書'!Q4</f>
        <v>0</v>
      </c>
      <c r="N4" s="79" t="s">
        <v>5</v>
      </c>
    </row>
    <row r="5" spans="1:14" ht="17.25" customHeight="1" x14ac:dyDescent="0.2">
      <c r="A5" s="78" t="s">
        <v>2</v>
      </c>
    </row>
    <row r="6" spans="1:14" ht="17.25" customHeight="1" x14ac:dyDescent="0.2"/>
    <row r="7" spans="1:14" ht="17.25" customHeight="1" x14ac:dyDescent="0.2">
      <c r="F7" s="178"/>
      <c r="G7" s="20" t="s">
        <v>13</v>
      </c>
      <c r="H7" s="21">
        <f>'第1号 交付申請書'!L7</f>
        <v>0</v>
      </c>
      <c r="I7" s="21"/>
      <c r="J7" s="21"/>
      <c r="K7" s="21"/>
      <c r="L7" s="21"/>
      <c r="M7" s="21"/>
      <c r="N7" s="22"/>
    </row>
    <row r="8" spans="1:14" ht="39.950000000000003" customHeight="1" x14ac:dyDescent="0.2">
      <c r="F8" s="178"/>
      <c r="G8" s="207">
        <f>'第1号 交付申請書'!K8</f>
        <v>0</v>
      </c>
      <c r="H8" s="208"/>
      <c r="I8" s="208"/>
      <c r="J8" s="208"/>
      <c r="K8" s="208"/>
      <c r="L8" s="208"/>
      <c r="M8" s="208"/>
      <c r="N8" s="209"/>
    </row>
    <row r="9" spans="1:14" ht="17.25" customHeight="1" x14ac:dyDescent="0.2">
      <c r="F9" s="4"/>
      <c r="G9" s="27">
        <f>'第1号 交付申請書'!K9</f>
        <v>0</v>
      </c>
      <c r="H9" s="25"/>
      <c r="I9" s="25"/>
      <c r="J9" s="25"/>
      <c r="K9" s="25"/>
      <c r="L9" s="25"/>
      <c r="M9" s="25"/>
      <c r="N9" s="26"/>
    </row>
    <row r="10" spans="1:14" ht="17.25" customHeight="1" x14ac:dyDescent="0.2">
      <c r="F10" s="4"/>
      <c r="G10" s="27">
        <f>'第1号 交付申請書'!K10</f>
        <v>0</v>
      </c>
      <c r="H10" s="13"/>
      <c r="I10" s="13"/>
      <c r="J10" s="13"/>
      <c r="K10" s="13"/>
      <c r="L10" s="13"/>
      <c r="M10" s="13"/>
      <c r="N10" s="14"/>
    </row>
    <row r="11" spans="1:14" ht="17.25" customHeight="1" x14ac:dyDescent="0.2">
      <c r="F11" s="4"/>
      <c r="G11" s="27">
        <f>'第1号 交付申請書'!K11</f>
        <v>0</v>
      </c>
      <c r="H11" s="23"/>
      <c r="I11" s="23"/>
      <c r="J11" s="23"/>
      <c r="K11" s="23"/>
      <c r="L11" s="23"/>
      <c r="M11" s="23"/>
      <c r="N11" s="24"/>
    </row>
    <row r="12" spans="1:14" ht="17.25" customHeight="1" x14ac:dyDescent="0.2"/>
    <row r="13" spans="1:14" ht="50.1" customHeight="1" x14ac:dyDescent="0.2">
      <c r="A13" s="145" t="s">
        <v>36</v>
      </c>
      <c r="B13" s="145"/>
      <c r="C13" s="145"/>
      <c r="D13" s="145"/>
      <c r="E13" s="145"/>
      <c r="F13" s="145"/>
      <c r="G13" s="145"/>
      <c r="H13" s="145"/>
      <c r="I13" s="145"/>
      <c r="J13" s="145"/>
      <c r="K13" s="145"/>
      <c r="L13" s="145"/>
      <c r="M13" s="145"/>
      <c r="N13" s="145"/>
    </row>
    <row r="14" spans="1:14" ht="17.25" customHeight="1" x14ac:dyDescent="0.2">
      <c r="A14" s="1" t="s">
        <v>4</v>
      </c>
      <c r="B14" s="1"/>
      <c r="C14" s="1"/>
      <c r="D14" s="1"/>
      <c r="E14" s="1"/>
      <c r="F14" s="1"/>
      <c r="G14" s="1"/>
      <c r="H14" s="1"/>
      <c r="I14" s="1"/>
      <c r="J14" s="1"/>
      <c r="K14" s="1"/>
      <c r="L14" s="1"/>
      <c r="M14" s="1"/>
      <c r="N14" s="1"/>
    </row>
    <row r="15" spans="1:14" ht="90" customHeight="1" x14ac:dyDescent="0.2">
      <c r="A15" s="215" t="s">
        <v>38</v>
      </c>
      <c r="B15" s="216"/>
      <c r="C15" s="217"/>
      <c r="D15" s="210" t="s">
        <v>289</v>
      </c>
      <c r="E15" s="211"/>
      <c r="F15" s="211"/>
      <c r="G15" s="211"/>
      <c r="H15" s="211"/>
      <c r="I15" s="211"/>
      <c r="J15" s="211"/>
      <c r="K15" s="211"/>
      <c r="L15" s="211"/>
      <c r="M15" s="211"/>
      <c r="N15" s="212"/>
    </row>
    <row r="16" spans="1:14" ht="30" customHeight="1" x14ac:dyDescent="0.2">
      <c r="A16" s="223" t="s">
        <v>39</v>
      </c>
      <c r="B16" s="224"/>
      <c r="C16" s="225"/>
      <c r="D16" s="213">
        <f>'第1号 交付申請書'!D16</f>
        <v>0</v>
      </c>
      <c r="E16" s="214"/>
      <c r="F16" s="214"/>
      <c r="G16" s="8"/>
      <c r="H16" s="8"/>
      <c r="I16" s="8"/>
      <c r="J16" s="8"/>
      <c r="K16" s="8"/>
      <c r="L16" s="8"/>
      <c r="M16" s="8"/>
      <c r="N16" s="9"/>
    </row>
    <row r="17" spans="1:14" ht="30" customHeight="1" x14ac:dyDescent="0.2">
      <c r="A17" s="226"/>
      <c r="B17" s="178"/>
      <c r="C17" s="227"/>
      <c r="D17" s="30" t="s">
        <v>13</v>
      </c>
      <c r="E17" s="218">
        <f>'第1号 交付申請書'!E17</f>
        <v>0</v>
      </c>
      <c r="F17" s="218"/>
      <c r="G17" s="218"/>
      <c r="H17" s="218"/>
      <c r="I17" s="218"/>
      <c r="J17" s="218"/>
      <c r="K17" s="218"/>
      <c r="L17" s="218"/>
      <c r="M17" s="218"/>
      <c r="N17" s="219"/>
    </row>
    <row r="18" spans="1:14" ht="30" customHeight="1" x14ac:dyDescent="0.2">
      <c r="A18" s="228"/>
      <c r="B18" s="229"/>
      <c r="C18" s="230"/>
      <c r="D18" s="207">
        <f>'第1号 交付申請書'!D18</f>
        <v>0</v>
      </c>
      <c r="E18" s="208"/>
      <c r="F18" s="208"/>
      <c r="G18" s="208"/>
      <c r="H18" s="208"/>
      <c r="I18" s="208"/>
      <c r="J18" s="208"/>
      <c r="K18" s="208"/>
      <c r="L18" s="208"/>
      <c r="M18" s="208"/>
      <c r="N18" s="209"/>
    </row>
    <row r="19" spans="1:14" ht="30" customHeight="1" x14ac:dyDescent="0.2">
      <c r="A19" s="75"/>
      <c r="B19" s="221"/>
      <c r="C19" s="221"/>
      <c r="D19" s="222"/>
      <c r="E19" s="222"/>
      <c r="F19" s="222"/>
      <c r="G19" s="222"/>
      <c r="H19" s="222"/>
      <c r="I19" s="222"/>
      <c r="J19" s="222"/>
      <c r="K19" s="222"/>
      <c r="L19" s="222"/>
      <c r="M19" s="222"/>
      <c r="N19" s="222"/>
    </row>
    <row r="20" spans="1:14" ht="30" customHeight="1" x14ac:dyDescent="0.2">
      <c r="A20" s="221" t="s">
        <v>37</v>
      </c>
      <c r="B20" s="221"/>
      <c r="C20" s="221"/>
      <c r="D20" s="221"/>
      <c r="E20" s="221"/>
      <c r="F20" s="221"/>
      <c r="G20" s="221"/>
      <c r="H20" s="221"/>
      <c r="I20" s="221"/>
      <c r="J20" s="221"/>
      <c r="K20" s="221"/>
      <c r="L20" s="221"/>
      <c r="M20" s="221"/>
      <c r="N20" s="221"/>
    </row>
    <row r="21" spans="1:14" ht="30" customHeight="1" x14ac:dyDescent="0.2">
      <c r="A21" s="72" t="s">
        <v>45</v>
      </c>
      <c r="B21" s="72"/>
      <c r="C21" s="72"/>
      <c r="D21" s="72"/>
      <c r="E21" s="72"/>
      <c r="F21" s="72"/>
      <c r="G21" s="72"/>
      <c r="H21" s="72"/>
      <c r="I21" s="72"/>
      <c r="J21" s="72"/>
      <c r="K21" s="72"/>
      <c r="L21" s="72"/>
      <c r="M21" s="72"/>
      <c r="N21" s="72"/>
    </row>
    <row r="22" spans="1:14" ht="30" customHeight="1" x14ac:dyDescent="0.2">
      <c r="A22" s="215" t="s">
        <v>40</v>
      </c>
      <c r="B22" s="216"/>
      <c r="C22" s="217"/>
      <c r="D22" s="220"/>
      <c r="E22" s="220"/>
      <c r="F22" s="220"/>
      <c r="G22" s="220"/>
      <c r="H22" s="220"/>
      <c r="I22" s="220"/>
      <c r="J22" s="220"/>
      <c r="K22" s="220"/>
      <c r="L22" s="220"/>
      <c r="M22" s="220"/>
      <c r="N22" s="220"/>
    </row>
    <row r="23" spans="1:14" ht="30" customHeight="1" x14ac:dyDescent="0.2">
      <c r="A23" s="215" t="s">
        <v>42</v>
      </c>
      <c r="B23" s="216"/>
      <c r="C23" s="217"/>
      <c r="D23" s="220"/>
      <c r="E23" s="220"/>
      <c r="F23" s="220"/>
      <c r="G23" s="220"/>
      <c r="H23" s="220"/>
      <c r="I23" s="220"/>
      <c r="J23" s="220"/>
      <c r="K23" s="220"/>
      <c r="L23" s="220"/>
      <c r="M23" s="220"/>
      <c r="N23" s="220"/>
    </row>
    <row r="24" spans="1:14" ht="30" customHeight="1" x14ac:dyDescent="0.2">
      <c r="A24" s="215" t="s">
        <v>41</v>
      </c>
      <c r="B24" s="216"/>
      <c r="C24" s="217"/>
      <c r="D24" s="220"/>
      <c r="E24" s="220"/>
      <c r="F24" s="220"/>
      <c r="G24" s="220"/>
      <c r="H24" s="220"/>
      <c r="I24" s="220"/>
      <c r="J24" s="220"/>
      <c r="K24" s="220"/>
      <c r="L24" s="220"/>
      <c r="M24" s="220"/>
      <c r="N24" s="220"/>
    </row>
    <row r="25" spans="1:14" ht="30" customHeight="1" x14ac:dyDescent="0.2">
      <c r="A25" s="215" t="s">
        <v>131</v>
      </c>
      <c r="B25" s="216"/>
      <c r="C25" s="217"/>
      <c r="D25" s="220"/>
      <c r="E25" s="220"/>
      <c r="F25" s="220"/>
      <c r="G25" s="220"/>
      <c r="H25" s="220"/>
      <c r="I25" s="220"/>
      <c r="J25" s="220"/>
      <c r="K25" s="220"/>
      <c r="L25" s="220"/>
      <c r="M25" s="220"/>
      <c r="N25" s="220"/>
    </row>
    <row r="26" spans="1:14" ht="30" customHeight="1" x14ac:dyDescent="0.2">
      <c r="A26" s="149" t="s">
        <v>132</v>
      </c>
      <c r="B26" s="231"/>
      <c r="C26" s="91" t="s">
        <v>133</v>
      </c>
      <c r="D26" s="220"/>
      <c r="E26" s="220"/>
      <c r="F26" s="220"/>
      <c r="G26" s="220"/>
      <c r="H26" s="220"/>
      <c r="I26" s="220"/>
      <c r="J26" s="220"/>
      <c r="K26" s="220"/>
      <c r="L26" s="220"/>
      <c r="M26" s="220"/>
      <c r="N26" s="220"/>
    </row>
    <row r="27" spans="1:14" ht="30" customHeight="1" x14ac:dyDescent="0.2">
      <c r="A27" s="153"/>
      <c r="B27" s="232"/>
      <c r="C27" s="91" t="s">
        <v>134</v>
      </c>
      <c r="D27" s="220"/>
      <c r="E27" s="220"/>
      <c r="F27" s="220"/>
      <c r="G27" s="220"/>
      <c r="H27" s="220"/>
      <c r="I27" s="220"/>
      <c r="J27" s="220"/>
      <c r="K27" s="220"/>
      <c r="L27" s="220"/>
      <c r="M27" s="220"/>
      <c r="N27" s="220"/>
    </row>
    <row r="28" spans="1:14" x14ac:dyDescent="0.2">
      <c r="A28" s="11"/>
      <c r="B28" s="78" t="s">
        <v>22</v>
      </c>
    </row>
    <row r="29" spans="1:14" x14ac:dyDescent="0.2">
      <c r="A29" s="10"/>
      <c r="B29" s="78" t="s">
        <v>23</v>
      </c>
    </row>
    <row r="30" spans="1:14" x14ac:dyDescent="0.2">
      <c r="A30" s="77"/>
      <c r="B30" s="78" t="s">
        <v>30</v>
      </c>
    </row>
  </sheetData>
  <mergeCells count="23">
    <mergeCell ref="A25:C25"/>
    <mergeCell ref="D25:N25"/>
    <mergeCell ref="D26:N26"/>
    <mergeCell ref="D27:N27"/>
    <mergeCell ref="A26:B27"/>
    <mergeCell ref="E17:N17"/>
    <mergeCell ref="D18:N18"/>
    <mergeCell ref="A24:C24"/>
    <mergeCell ref="D23:N23"/>
    <mergeCell ref="D24:N24"/>
    <mergeCell ref="B19:C19"/>
    <mergeCell ref="D19:N19"/>
    <mergeCell ref="D22:N22"/>
    <mergeCell ref="A20:N20"/>
    <mergeCell ref="A16:C18"/>
    <mergeCell ref="A22:C22"/>
    <mergeCell ref="A23:C23"/>
    <mergeCell ref="F7:F8"/>
    <mergeCell ref="G8:N8"/>
    <mergeCell ref="A13:N13"/>
    <mergeCell ref="D15:N15"/>
    <mergeCell ref="D16:F16"/>
    <mergeCell ref="A15:C15"/>
  </mergeCells>
  <phoneticPr fontId="4"/>
  <pageMargins left="0.7" right="0.7" top="0.75" bottom="0.75" header="0.3" footer="0.3"/>
  <pageSetup paperSize="9" scale="91"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4000-4F8B-4C44-AAA1-5E0E35DB4CAB}">
  <sheetPr>
    <pageSetUpPr fitToPage="1"/>
  </sheetPr>
  <dimension ref="A1:L34"/>
  <sheetViews>
    <sheetView showZeros="0" zoomScale="70" zoomScaleNormal="70" zoomScaleSheetLayoutView="85" zoomScalePageLayoutView="70" workbookViewId="0"/>
  </sheetViews>
  <sheetFormatPr defaultColWidth="9.33203125" defaultRowHeight="17.25" x14ac:dyDescent="0.2"/>
  <cols>
    <col min="1" max="2" width="10" style="78" customWidth="1"/>
    <col min="3" max="3" width="9.33203125" style="78" customWidth="1"/>
    <col min="4" max="4" width="17" style="78" customWidth="1"/>
    <col min="5" max="5" width="17" style="78" bestFit="1" customWidth="1"/>
    <col min="6" max="6" width="10.83203125" style="78" customWidth="1"/>
    <col min="7" max="12" width="4.83203125" style="78" customWidth="1"/>
    <col min="13" max="16384" width="9.33203125" style="78"/>
  </cols>
  <sheetData>
    <row r="1" spans="1:12" ht="17.25" customHeight="1" x14ac:dyDescent="0.2">
      <c r="A1" s="78" t="s">
        <v>49</v>
      </c>
    </row>
    <row r="2" spans="1:12" ht="17.25" customHeight="1" x14ac:dyDescent="0.2">
      <c r="A2" s="1"/>
      <c r="B2" s="1"/>
      <c r="C2" s="1"/>
      <c r="D2" s="1"/>
      <c r="E2" s="1"/>
      <c r="F2" s="1"/>
      <c r="G2" s="1"/>
      <c r="H2" s="1"/>
      <c r="I2" s="1"/>
      <c r="J2" s="1"/>
      <c r="K2" s="1"/>
      <c r="L2" s="1"/>
    </row>
    <row r="3" spans="1:12" ht="17.25" customHeight="1" x14ac:dyDescent="0.2">
      <c r="A3" s="1" t="s">
        <v>43</v>
      </c>
      <c r="B3" s="1"/>
      <c r="C3" s="1"/>
      <c r="D3" s="1"/>
      <c r="E3" s="1"/>
      <c r="F3" s="1"/>
      <c r="G3" s="1"/>
      <c r="H3" s="1"/>
      <c r="I3" s="1"/>
      <c r="J3" s="1"/>
      <c r="K3" s="1"/>
      <c r="L3" s="1"/>
    </row>
    <row r="4" spans="1:12" ht="17.25" customHeight="1" x14ac:dyDescent="0.2">
      <c r="F4" s="3" t="s">
        <v>127</v>
      </c>
      <c r="G4" s="80">
        <f>'第1号 交付申請書'!M4</f>
        <v>0</v>
      </c>
      <c r="H4" s="79" t="s">
        <v>7</v>
      </c>
      <c r="I4" s="80">
        <f>'第1号 交付申請書'!O4</f>
        <v>0</v>
      </c>
      <c r="J4" s="79" t="s">
        <v>6</v>
      </c>
      <c r="K4" s="80">
        <f>'第1号 交付申請書'!Q4</f>
        <v>0</v>
      </c>
      <c r="L4" s="79" t="s">
        <v>5</v>
      </c>
    </row>
    <row r="5" spans="1:12" ht="17.25" customHeight="1" x14ac:dyDescent="0.2">
      <c r="A5" s="78" t="s">
        <v>2</v>
      </c>
    </row>
    <row r="6" spans="1:12" ht="17.25" customHeight="1" x14ac:dyDescent="0.2">
      <c r="E6" s="78" t="s">
        <v>3</v>
      </c>
    </row>
    <row r="7" spans="1:12" ht="17.25" customHeight="1" x14ac:dyDescent="0.2">
      <c r="D7" s="178"/>
      <c r="E7" s="233" t="s">
        <v>10</v>
      </c>
      <c r="F7" s="20" t="s">
        <v>13</v>
      </c>
      <c r="G7" s="235">
        <f>'第1号 交付申請書'!L7</f>
        <v>0</v>
      </c>
      <c r="H7" s="235"/>
      <c r="I7" s="235"/>
      <c r="J7" s="235"/>
      <c r="K7" s="235"/>
      <c r="L7" s="236"/>
    </row>
    <row r="8" spans="1:12" ht="39.950000000000003" customHeight="1" x14ac:dyDescent="0.2">
      <c r="D8" s="178"/>
      <c r="E8" s="234"/>
      <c r="F8" s="207">
        <f>'第1号 交付申請書'!K8</f>
        <v>0</v>
      </c>
      <c r="G8" s="208"/>
      <c r="H8" s="208"/>
      <c r="I8" s="208"/>
      <c r="J8" s="208"/>
      <c r="K8" s="208"/>
      <c r="L8" s="209"/>
    </row>
    <row r="9" spans="1:12" ht="17.25" customHeight="1" x14ac:dyDescent="0.2">
      <c r="D9" s="4"/>
      <c r="E9" s="2" t="s">
        <v>9</v>
      </c>
      <c r="F9" s="187">
        <f>'第1号 交付申請書'!K9</f>
        <v>0</v>
      </c>
      <c r="G9" s="188"/>
      <c r="H9" s="188"/>
      <c r="I9" s="188"/>
      <c r="J9" s="188"/>
      <c r="K9" s="188"/>
      <c r="L9" s="189"/>
    </row>
    <row r="10" spans="1:12" ht="17.25" customHeight="1" x14ac:dyDescent="0.2">
      <c r="D10" s="4"/>
      <c r="E10" s="2" t="s">
        <v>44</v>
      </c>
      <c r="F10" s="187">
        <f>'第1号 交付申請書'!K10</f>
        <v>0</v>
      </c>
      <c r="G10" s="188"/>
      <c r="H10" s="188"/>
      <c r="I10" s="188"/>
      <c r="J10" s="188"/>
      <c r="K10" s="188"/>
      <c r="L10" s="189"/>
    </row>
    <row r="12" spans="1:12" ht="30" customHeight="1" x14ac:dyDescent="0.2">
      <c r="A12" s="145" t="s">
        <v>46</v>
      </c>
      <c r="B12" s="145"/>
      <c r="C12" s="145"/>
      <c r="D12" s="145"/>
      <c r="E12" s="145"/>
      <c r="F12" s="145"/>
      <c r="G12" s="145"/>
      <c r="H12" s="145"/>
      <c r="I12" s="145"/>
      <c r="J12" s="145"/>
      <c r="K12" s="145"/>
      <c r="L12" s="145"/>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78" t="s">
        <v>47</v>
      </c>
      <c r="B15" s="1"/>
      <c r="C15" s="1"/>
      <c r="D15" s="1"/>
      <c r="E15" s="1"/>
      <c r="F15" s="1"/>
      <c r="G15" s="1"/>
      <c r="H15" s="1"/>
      <c r="I15" s="1"/>
      <c r="J15" s="1"/>
      <c r="K15" s="1"/>
      <c r="L15" s="1"/>
    </row>
    <row r="16" spans="1:12" ht="30" customHeight="1" x14ac:dyDescent="0.2">
      <c r="A16" s="143" t="s">
        <v>48</v>
      </c>
      <c r="B16" s="143"/>
      <c r="C16" s="143"/>
      <c r="D16" s="143"/>
      <c r="E16" s="143"/>
      <c r="F16" s="143"/>
      <c r="G16" s="143"/>
      <c r="H16" s="143"/>
      <c r="I16" s="143"/>
      <c r="J16" s="143"/>
      <c r="K16" s="143"/>
      <c r="L16" s="143"/>
    </row>
    <row r="17" spans="1:12" ht="30" customHeight="1" x14ac:dyDescent="0.2">
      <c r="A17" s="16"/>
      <c r="B17" s="16"/>
      <c r="C17" s="16"/>
      <c r="D17" s="16"/>
      <c r="E17" s="6"/>
      <c r="F17" s="6"/>
      <c r="G17" s="6"/>
      <c r="H17" s="6"/>
      <c r="I17" s="6"/>
      <c r="J17" s="6"/>
      <c r="K17" s="6"/>
      <c r="L17" s="6"/>
    </row>
    <row r="18" spans="1:12" ht="17.25" customHeight="1" x14ac:dyDescent="0.2">
      <c r="F18" s="3" t="s">
        <v>127</v>
      </c>
      <c r="G18" s="19"/>
      <c r="H18" s="79" t="s">
        <v>7</v>
      </c>
      <c r="I18" s="19"/>
      <c r="J18" s="79" t="s">
        <v>6</v>
      </c>
      <c r="K18" s="19"/>
      <c r="L18" s="79" t="s">
        <v>5</v>
      </c>
    </row>
    <row r="19" spans="1:12" ht="30" customHeight="1" x14ac:dyDescent="0.2">
      <c r="A19" s="16"/>
      <c r="B19" s="16"/>
      <c r="C19" s="6"/>
      <c r="D19" s="6"/>
      <c r="E19" s="6"/>
      <c r="F19" s="6"/>
      <c r="G19" s="6"/>
      <c r="H19" s="6"/>
      <c r="I19" s="6"/>
      <c r="J19" s="6"/>
      <c r="K19" s="6"/>
      <c r="L19" s="6"/>
    </row>
    <row r="20" spans="1:12" x14ac:dyDescent="0.2">
      <c r="A20" s="72" t="s">
        <v>50</v>
      </c>
      <c r="B20" s="16"/>
      <c r="C20" s="16"/>
      <c r="D20" s="16"/>
      <c r="E20" s="16"/>
      <c r="F20" s="16"/>
      <c r="G20" s="16"/>
      <c r="H20" s="16"/>
      <c r="I20" s="16"/>
      <c r="J20" s="16"/>
      <c r="K20" s="16"/>
      <c r="L20" s="16"/>
    </row>
    <row r="21" spans="1:12" x14ac:dyDescent="0.2">
      <c r="A21" s="75"/>
      <c r="B21" s="16"/>
      <c r="C21" s="16"/>
      <c r="D21" s="16"/>
      <c r="E21" s="16"/>
      <c r="F21" s="16"/>
      <c r="G21" s="16"/>
      <c r="H21" s="16"/>
      <c r="I21" s="16"/>
      <c r="J21" s="16"/>
      <c r="K21" s="16"/>
      <c r="L21" s="16"/>
    </row>
    <row r="22" spans="1:12" x14ac:dyDescent="0.2">
      <c r="A22" s="72" t="s">
        <v>51</v>
      </c>
      <c r="B22" s="16"/>
      <c r="C22" s="16"/>
      <c r="D22" s="16"/>
      <c r="E22" s="16"/>
      <c r="F22" s="16"/>
      <c r="G22" s="16"/>
      <c r="H22" s="16"/>
      <c r="I22" s="16"/>
      <c r="J22" s="16"/>
      <c r="K22" s="16"/>
      <c r="L22" s="16"/>
    </row>
    <row r="23" spans="1:12" ht="30" customHeight="1" x14ac:dyDescent="0.2">
      <c r="A23" s="75"/>
      <c r="B23" s="16"/>
      <c r="C23" s="6"/>
      <c r="D23" s="75"/>
      <c r="E23" s="75"/>
      <c r="F23" s="39" t="s">
        <v>52</v>
      </c>
      <c r="G23" s="222"/>
      <c r="H23" s="222"/>
      <c r="I23" s="222"/>
      <c r="J23" s="222"/>
      <c r="K23" s="222"/>
      <c r="L23" s="222"/>
    </row>
    <row r="24" spans="1:12" x14ac:dyDescent="0.2">
      <c r="A24" s="75"/>
      <c r="B24" s="16"/>
      <c r="C24" s="6"/>
      <c r="D24" s="75"/>
      <c r="E24" s="75"/>
      <c r="F24" s="75"/>
      <c r="G24" s="6"/>
      <c r="H24" s="6"/>
      <c r="I24" s="6"/>
      <c r="J24" s="6"/>
      <c r="K24" s="6"/>
      <c r="L24" s="6"/>
    </row>
    <row r="25" spans="1:12" ht="30" customHeight="1" x14ac:dyDescent="0.2">
      <c r="A25" s="143" t="s">
        <v>58</v>
      </c>
      <c r="B25" s="143"/>
      <c r="C25" s="143" t="s">
        <v>59</v>
      </c>
      <c r="D25" s="143"/>
      <c r="E25" s="143" t="s">
        <v>129</v>
      </c>
      <c r="F25" s="143"/>
      <c r="G25" s="143" t="s">
        <v>128</v>
      </c>
      <c r="H25" s="143"/>
      <c r="I25" s="143"/>
      <c r="J25" s="143"/>
      <c r="K25" s="143"/>
      <c r="L25" s="143"/>
    </row>
    <row r="26" spans="1:12" ht="30" customHeight="1" x14ac:dyDescent="0.2">
      <c r="A26" s="143" t="s">
        <v>53</v>
      </c>
      <c r="B26" s="143"/>
      <c r="C26" s="143" t="s">
        <v>60</v>
      </c>
      <c r="D26" s="143"/>
      <c r="E26" s="143"/>
      <c r="F26" s="143"/>
      <c r="G26" s="143"/>
      <c r="H26" s="143"/>
      <c r="I26" s="143"/>
      <c r="J26" s="143"/>
      <c r="K26" s="143"/>
      <c r="L26" s="143"/>
    </row>
    <row r="27" spans="1:12" ht="30" customHeight="1" x14ac:dyDescent="0.2">
      <c r="A27" s="143" t="s">
        <v>54</v>
      </c>
      <c r="B27" s="143"/>
      <c r="C27" s="143" t="s">
        <v>60</v>
      </c>
      <c r="D27" s="143"/>
      <c r="E27" s="143"/>
      <c r="F27" s="143"/>
      <c r="G27" s="143"/>
      <c r="H27" s="143"/>
      <c r="I27" s="143"/>
      <c r="J27" s="143"/>
      <c r="K27" s="143"/>
      <c r="L27" s="143"/>
    </row>
    <row r="28" spans="1:12" ht="30" customHeight="1" x14ac:dyDescent="0.2">
      <c r="A28" s="143" t="s">
        <v>55</v>
      </c>
      <c r="B28" s="143"/>
      <c r="C28" s="143" t="s">
        <v>60</v>
      </c>
      <c r="D28" s="143"/>
      <c r="E28" s="143"/>
      <c r="F28" s="143"/>
      <c r="G28" s="143"/>
      <c r="H28" s="143"/>
      <c r="I28" s="143"/>
      <c r="J28" s="143"/>
      <c r="K28" s="143"/>
      <c r="L28" s="143"/>
    </row>
    <row r="29" spans="1:12" ht="30" customHeight="1" x14ac:dyDescent="0.2">
      <c r="A29" s="143" t="s">
        <v>56</v>
      </c>
      <c r="B29" s="143"/>
      <c r="C29" s="143" t="s">
        <v>60</v>
      </c>
      <c r="D29" s="143"/>
      <c r="E29" s="143"/>
      <c r="F29" s="143"/>
      <c r="G29" s="143"/>
      <c r="H29" s="143"/>
      <c r="I29" s="143"/>
      <c r="J29" s="143"/>
      <c r="K29" s="143"/>
      <c r="L29" s="143"/>
    </row>
    <row r="30" spans="1:12" ht="30" customHeight="1" x14ac:dyDescent="0.2">
      <c r="A30" s="143" t="s">
        <v>57</v>
      </c>
      <c r="B30" s="143"/>
      <c r="C30" s="143" t="s">
        <v>60</v>
      </c>
      <c r="D30" s="143"/>
      <c r="E30" s="143"/>
      <c r="F30" s="143"/>
      <c r="G30" s="143"/>
      <c r="H30" s="143"/>
      <c r="I30" s="143"/>
      <c r="J30" s="143"/>
      <c r="K30" s="143"/>
      <c r="L30" s="143"/>
    </row>
    <row r="31" spans="1:12" x14ac:dyDescent="0.2">
      <c r="A31" s="75"/>
      <c r="B31" s="72"/>
      <c r="C31" s="75"/>
      <c r="D31" s="75"/>
      <c r="E31" s="75"/>
      <c r="F31" s="75"/>
      <c r="G31" s="6"/>
      <c r="H31" s="6"/>
      <c r="I31" s="6"/>
      <c r="J31" s="6"/>
      <c r="K31" s="6"/>
      <c r="L31" s="6"/>
    </row>
    <row r="32" spans="1:12" x14ac:dyDescent="0.2">
      <c r="A32" s="11"/>
      <c r="B32" s="78" t="s">
        <v>22</v>
      </c>
    </row>
    <row r="33" spans="1:2" x14ac:dyDescent="0.2">
      <c r="A33" s="10"/>
      <c r="B33" s="78" t="s">
        <v>23</v>
      </c>
    </row>
    <row r="34" spans="1:2" x14ac:dyDescent="0.2">
      <c r="A34" s="77"/>
      <c r="B34" s="78" t="s">
        <v>30</v>
      </c>
    </row>
  </sheetData>
  <mergeCells count="33">
    <mergeCell ref="A29:B29"/>
    <mergeCell ref="A30:B30"/>
    <mergeCell ref="E30:F30"/>
    <mergeCell ref="E26:F26"/>
    <mergeCell ref="E27:F27"/>
    <mergeCell ref="E28:F28"/>
    <mergeCell ref="E29:F29"/>
    <mergeCell ref="A26:B26"/>
    <mergeCell ref="A27:B27"/>
    <mergeCell ref="A28:B28"/>
    <mergeCell ref="G30:L30"/>
    <mergeCell ref="C26:D26"/>
    <mergeCell ref="C30:D30"/>
    <mergeCell ref="G29:L29"/>
    <mergeCell ref="G26:L26"/>
    <mergeCell ref="G27:L27"/>
    <mergeCell ref="G28:L28"/>
    <mergeCell ref="C27:D27"/>
    <mergeCell ref="C28:D28"/>
    <mergeCell ref="C29:D29"/>
    <mergeCell ref="F8:L8"/>
    <mergeCell ref="F9:L9"/>
    <mergeCell ref="F10:L10"/>
    <mergeCell ref="G23:L23"/>
    <mergeCell ref="C25:D25"/>
    <mergeCell ref="D7:D8"/>
    <mergeCell ref="E7:E8"/>
    <mergeCell ref="A12:L12"/>
    <mergeCell ref="E25:F25"/>
    <mergeCell ref="A25:B25"/>
    <mergeCell ref="G7:L7"/>
    <mergeCell ref="A16:L16"/>
    <mergeCell ref="G25:L25"/>
  </mergeCells>
  <phoneticPr fontId="4"/>
  <pageMargins left="0.7" right="0.7" top="0.75" bottom="0.75" header="0.3" footer="0.3"/>
  <pageSetup paperSize="9" scale="94"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D23F-D57E-43BF-B3A9-81854833BE0E}">
  <sheetPr>
    <pageSetUpPr fitToPage="1"/>
  </sheetPr>
  <dimension ref="A1:P34"/>
  <sheetViews>
    <sheetView showZeros="0" zoomScale="85" zoomScaleNormal="85" zoomScaleSheetLayoutView="85" zoomScalePageLayoutView="55" workbookViewId="0"/>
  </sheetViews>
  <sheetFormatPr defaultColWidth="9.33203125" defaultRowHeight="17.25" x14ac:dyDescent="0.2"/>
  <cols>
    <col min="1" max="4" width="9.33203125" style="78"/>
    <col min="5" max="5" width="9.33203125" style="78" customWidth="1"/>
    <col min="6" max="7" width="10.83203125" style="78" customWidth="1"/>
    <col min="8" max="13" width="4.83203125" style="78" customWidth="1"/>
    <col min="14" max="16384" width="9.33203125" style="78"/>
  </cols>
  <sheetData>
    <row r="1" spans="1:16" ht="17.25" customHeight="1" x14ac:dyDescent="0.2">
      <c r="A1" s="78" t="s">
        <v>61</v>
      </c>
    </row>
    <row r="2" spans="1:16" ht="17.25" customHeight="1" x14ac:dyDescent="0.2">
      <c r="A2" s="1" t="s">
        <v>63</v>
      </c>
      <c r="B2" s="1"/>
      <c r="C2" s="1"/>
      <c r="D2" s="1"/>
      <c r="E2" s="1"/>
      <c r="F2" s="1"/>
      <c r="G2" s="1"/>
      <c r="H2" s="1"/>
      <c r="I2" s="1"/>
      <c r="J2" s="1"/>
      <c r="K2" s="1"/>
      <c r="L2" s="1"/>
      <c r="M2" s="1"/>
    </row>
    <row r="3" spans="1:16" ht="17.25" customHeight="1" x14ac:dyDescent="0.2">
      <c r="A3" s="1" t="s">
        <v>62</v>
      </c>
      <c r="B3" s="1"/>
      <c r="C3" s="1"/>
      <c r="D3" s="1"/>
      <c r="E3" s="1"/>
      <c r="F3" s="1"/>
      <c r="G3" s="1"/>
      <c r="H3" s="1"/>
      <c r="I3" s="1"/>
      <c r="J3" s="1"/>
      <c r="K3" s="1"/>
      <c r="L3" s="1"/>
      <c r="M3" s="1"/>
    </row>
    <row r="4" spans="1:16" ht="17.25" customHeight="1" x14ac:dyDescent="0.2">
      <c r="G4" s="3" t="s">
        <v>8</v>
      </c>
      <c r="H4" s="80">
        <f>'第1号 交付申請書'!M4</f>
        <v>0</v>
      </c>
      <c r="I4" s="79" t="s">
        <v>7</v>
      </c>
      <c r="J4" s="80">
        <f>'第1号 交付申請書'!O4</f>
        <v>0</v>
      </c>
      <c r="K4" s="79" t="s">
        <v>6</v>
      </c>
      <c r="L4" s="80">
        <f>'第1号 交付申請書'!Q4</f>
        <v>0</v>
      </c>
      <c r="M4" s="79" t="s">
        <v>5</v>
      </c>
    </row>
    <row r="5" spans="1:16" ht="17.25" customHeight="1" x14ac:dyDescent="0.2">
      <c r="A5" s="78" t="s">
        <v>2</v>
      </c>
    </row>
    <row r="6" spans="1:16" ht="17.25" customHeight="1" x14ac:dyDescent="0.2"/>
    <row r="7" spans="1:16" ht="17.25" customHeight="1" x14ac:dyDescent="0.2">
      <c r="A7" s="78" t="s">
        <v>71</v>
      </c>
      <c r="G7" s="6"/>
      <c r="H7" s="6"/>
      <c r="I7" s="6"/>
      <c r="J7" s="6"/>
      <c r="K7" s="6"/>
      <c r="L7" s="6"/>
      <c r="M7" s="6"/>
    </row>
    <row r="8" spans="1:16" x14ac:dyDescent="0.2">
      <c r="A8" s="237">
        <f>'第1号 交付申請書'!K10</f>
        <v>0</v>
      </c>
      <c r="B8" s="237"/>
      <c r="C8" s="237"/>
      <c r="D8" s="237"/>
      <c r="E8" s="12" t="s">
        <v>72</v>
      </c>
      <c r="G8" s="6"/>
      <c r="H8" s="6"/>
      <c r="I8" s="6"/>
      <c r="J8" s="6"/>
      <c r="K8" s="6"/>
      <c r="L8" s="6"/>
      <c r="M8" s="6"/>
    </row>
    <row r="9" spans="1:16" ht="17.25" customHeight="1" x14ac:dyDescent="0.2">
      <c r="G9" s="6"/>
      <c r="H9" s="6"/>
      <c r="I9" s="6"/>
      <c r="J9" s="6"/>
      <c r="K9" s="6"/>
      <c r="L9" s="6"/>
      <c r="M9" s="6"/>
    </row>
    <row r="10" spans="1:16" ht="17.25" customHeight="1" x14ac:dyDescent="0.2"/>
    <row r="11" spans="1:16" ht="50.1" customHeight="1" x14ac:dyDescent="0.2">
      <c r="A11" s="145" t="s">
        <v>64</v>
      </c>
      <c r="B11" s="145"/>
      <c r="C11" s="145"/>
      <c r="D11" s="145"/>
      <c r="E11" s="145"/>
      <c r="F11" s="145"/>
      <c r="G11" s="145"/>
      <c r="H11" s="145"/>
      <c r="I11" s="145"/>
      <c r="J11" s="145"/>
      <c r="K11" s="145"/>
      <c r="L11" s="145"/>
      <c r="M11" s="145"/>
      <c r="P11" s="70"/>
    </row>
    <row r="12" spans="1:16" x14ac:dyDescent="0.2">
      <c r="A12" s="70"/>
      <c r="B12" s="70"/>
      <c r="C12" s="70"/>
      <c r="D12" s="70"/>
      <c r="E12" s="70"/>
      <c r="F12" s="70"/>
      <c r="G12" s="70"/>
      <c r="H12" s="70"/>
      <c r="I12" s="70"/>
      <c r="J12" s="70"/>
      <c r="K12" s="70"/>
      <c r="L12" s="70"/>
      <c r="M12" s="70"/>
      <c r="P12" s="70"/>
    </row>
    <row r="13" spans="1:16" x14ac:dyDescent="0.2">
      <c r="A13" s="70"/>
      <c r="B13" s="70"/>
      <c r="C13" s="70"/>
      <c r="D13" s="70"/>
      <c r="E13" s="70"/>
      <c r="F13" s="70"/>
      <c r="G13" s="70"/>
      <c r="H13" s="70"/>
      <c r="I13" s="70"/>
      <c r="J13" s="70"/>
      <c r="K13" s="70"/>
      <c r="L13" s="70"/>
      <c r="M13" s="70"/>
      <c r="P13" s="70"/>
    </row>
    <row r="14" spans="1:16" ht="30" customHeight="1" x14ac:dyDescent="0.2">
      <c r="A14" s="72" t="s">
        <v>130</v>
      </c>
      <c r="C14" s="1"/>
      <c r="D14" s="1"/>
      <c r="E14" s="1"/>
      <c r="F14" s="1"/>
      <c r="G14" s="1"/>
      <c r="H14" s="1"/>
      <c r="I14" s="1"/>
      <c r="J14" s="1"/>
      <c r="K14" s="1"/>
      <c r="L14" s="1"/>
      <c r="M14" s="1"/>
    </row>
    <row r="15" spans="1:16" ht="20.100000000000001" customHeight="1" x14ac:dyDescent="0.2">
      <c r="A15" s="29" t="s">
        <v>13</v>
      </c>
      <c r="B15" s="218">
        <f>IF('第1号 交付申請書'!E17=0,'第1号 交付申請書'!L7,'第1号 交付申請書'!E17)</f>
        <v>0</v>
      </c>
      <c r="C15" s="218"/>
      <c r="D15" s="218"/>
      <c r="E15" s="218"/>
      <c r="F15" s="218"/>
      <c r="G15" s="218"/>
      <c r="H15" s="218"/>
      <c r="I15" s="218"/>
      <c r="J15" s="218"/>
      <c r="K15" s="218"/>
      <c r="L15" s="218"/>
      <c r="M15" s="219"/>
    </row>
    <row r="16" spans="1:16" ht="20.100000000000001" customHeight="1" x14ac:dyDescent="0.2">
      <c r="A16" s="238">
        <f>IF('第1号 交付申請書'!D18=0,'第1号 交付申請書'!K8,'第1号 交付申請書'!D18)</f>
        <v>0</v>
      </c>
      <c r="B16" s="239"/>
      <c r="C16" s="239"/>
      <c r="D16" s="239"/>
      <c r="E16" s="239"/>
      <c r="F16" s="239"/>
      <c r="G16" s="239"/>
      <c r="H16" s="239"/>
      <c r="I16" s="239"/>
      <c r="J16" s="239"/>
      <c r="K16" s="239"/>
      <c r="L16" s="239"/>
      <c r="M16" s="240"/>
    </row>
    <row r="17" spans="1:13" ht="20.100000000000001" customHeight="1" x14ac:dyDescent="0.2">
      <c r="A17" s="72"/>
      <c r="B17" s="72"/>
      <c r="C17" s="72"/>
      <c r="D17" s="72"/>
      <c r="E17" s="72"/>
      <c r="F17" s="72"/>
      <c r="G17" s="72"/>
      <c r="H17" s="72"/>
      <c r="I17" s="72"/>
      <c r="J17" s="72"/>
      <c r="K17" s="72"/>
      <c r="L17" s="72"/>
      <c r="M17" s="72"/>
    </row>
    <row r="18" spans="1:13" x14ac:dyDescent="0.2">
      <c r="A18" s="75"/>
      <c r="B18" s="72"/>
      <c r="C18" s="72"/>
      <c r="D18" s="75"/>
      <c r="E18" s="75"/>
      <c r="F18" s="75"/>
      <c r="G18" s="75"/>
      <c r="H18" s="75"/>
      <c r="I18" s="75"/>
      <c r="J18" s="75"/>
      <c r="K18" s="75"/>
      <c r="L18" s="75"/>
      <c r="M18" s="75"/>
    </row>
    <row r="19" spans="1:13" ht="30" customHeight="1" x14ac:dyDescent="0.2">
      <c r="A19" s="72" t="s">
        <v>69</v>
      </c>
      <c r="B19" s="72"/>
      <c r="C19" s="72"/>
      <c r="D19" s="72"/>
      <c r="E19" s="72"/>
      <c r="F19" s="72"/>
      <c r="G19" s="72"/>
      <c r="H19" s="72"/>
      <c r="I19" s="72"/>
      <c r="J19" s="72"/>
      <c r="K19" s="72"/>
      <c r="L19" s="72"/>
      <c r="M19" s="72"/>
    </row>
    <row r="20" spans="1:13" ht="20.100000000000001" customHeight="1" x14ac:dyDescent="0.2">
      <c r="A20" s="149" t="s">
        <v>65</v>
      </c>
      <c r="B20" s="231"/>
      <c r="C20" s="150"/>
      <c r="D20" s="49" t="s">
        <v>68</v>
      </c>
      <c r="E20" s="157"/>
      <c r="F20" s="157"/>
      <c r="G20" s="157"/>
      <c r="H20" s="157"/>
      <c r="I20" s="157"/>
      <c r="J20" s="157"/>
      <c r="K20" s="157"/>
      <c r="L20" s="157"/>
      <c r="M20" s="158"/>
    </row>
    <row r="21" spans="1:13" ht="20.100000000000001" customHeight="1" x14ac:dyDescent="0.2">
      <c r="A21" s="153"/>
      <c r="B21" s="232"/>
      <c r="C21" s="154"/>
      <c r="D21" s="161"/>
      <c r="E21" s="162"/>
      <c r="F21" s="162"/>
      <c r="G21" s="162"/>
      <c r="H21" s="162"/>
      <c r="I21" s="162"/>
      <c r="J21" s="162"/>
      <c r="K21" s="162"/>
      <c r="L21" s="162"/>
      <c r="M21" s="163"/>
    </row>
    <row r="22" spans="1:13" ht="30" customHeight="1" x14ac:dyDescent="0.2">
      <c r="A22" s="215" t="s">
        <v>66</v>
      </c>
      <c r="B22" s="216"/>
      <c r="C22" s="217"/>
      <c r="D22" s="220"/>
      <c r="E22" s="220"/>
      <c r="F22" s="220"/>
      <c r="G22" s="220"/>
      <c r="H22" s="220"/>
      <c r="I22" s="220"/>
      <c r="J22" s="220"/>
      <c r="K22" s="220"/>
      <c r="L22" s="220"/>
      <c r="M22" s="220"/>
    </row>
    <row r="23" spans="1:13" ht="30" customHeight="1" x14ac:dyDescent="0.2">
      <c r="A23" s="215" t="s">
        <v>67</v>
      </c>
      <c r="B23" s="216"/>
      <c r="C23" s="217"/>
      <c r="D23" s="220"/>
      <c r="E23" s="220"/>
      <c r="F23" s="220"/>
      <c r="G23" s="220"/>
      <c r="H23" s="220"/>
      <c r="I23" s="220"/>
      <c r="J23" s="220"/>
      <c r="K23" s="220"/>
      <c r="L23" s="220"/>
      <c r="M23" s="220"/>
    </row>
    <row r="24" spans="1:13" x14ac:dyDescent="0.2">
      <c r="A24" s="75"/>
      <c r="B24" s="75"/>
      <c r="C24" s="75"/>
      <c r="D24" s="75"/>
      <c r="E24" s="75"/>
      <c r="F24" s="75"/>
      <c r="G24" s="75"/>
      <c r="H24" s="75"/>
      <c r="I24" s="75"/>
      <c r="J24" s="75"/>
      <c r="K24" s="75"/>
      <c r="L24" s="75"/>
      <c r="M24" s="75"/>
    </row>
    <row r="25" spans="1:13" x14ac:dyDescent="0.2">
      <c r="A25" s="75"/>
      <c r="B25" s="72"/>
      <c r="C25" s="72"/>
      <c r="D25" s="6"/>
      <c r="E25" s="6"/>
      <c r="F25" s="75"/>
      <c r="G25" s="75"/>
      <c r="H25" s="6"/>
      <c r="I25" s="6"/>
      <c r="J25" s="6"/>
      <c r="K25" s="6"/>
      <c r="L25" s="6"/>
      <c r="M25" s="6"/>
    </row>
    <row r="26" spans="1:13" ht="30" customHeight="1" x14ac:dyDescent="0.2">
      <c r="A26" s="72" t="s">
        <v>70</v>
      </c>
      <c r="B26" s="72"/>
      <c r="C26" s="72"/>
      <c r="D26" s="72"/>
      <c r="E26" s="72"/>
      <c r="F26" s="72"/>
      <c r="G26" s="72"/>
      <c r="H26" s="72"/>
      <c r="I26" s="72"/>
      <c r="J26" s="72"/>
      <c r="K26" s="72"/>
      <c r="L26" s="72"/>
      <c r="M26" s="72"/>
    </row>
    <row r="27" spans="1:13" ht="20.100000000000001" customHeight="1" x14ac:dyDescent="0.2">
      <c r="A27" s="149" t="s">
        <v>65</v>
      </c>
      <c r="B27" s="231"/>
      <c r="C27" s="150"/>
      <c r="D27" s="49" t="s">
        <v>68</v>
      </c>
      <c r="E27" s="157"/>
      <c r="F27" s="157"/>
      <c r="G27" s="157"/>
      <c r="H27" s="157"/>
      <c r="I27" s="157"/>
      <c r="J27" s="157"/>
      <c r="K27" s="157"/>
      <c r="L27" s="157"/>
      <c r="M27" s="158"/>
    </row>
    <row r="28" spans="1:13" ht="20.100000000000001" customHeight="1" x14ac:dyDescent="0.2">
      <c r="A28" s="153"/>
      <c r="B28" s="232"/>
      <c r="C28" s="154"/>
      <c r="D28" s="161"/>
      <c r="E28" s="162"/>
      <c r="F28" s="162"/>
      <c r="G28" s="162"/>
      <c r="H28" s="162"/>
      <c r="I28" s="162"/>
      <c r="J28" s="162"/>
      <c r="K28" s="162"/>
      <c r="L28" s="162"/>
      <c r="M28" s="163"/>
    </row>
    <row r="29" spans="1:13" ht="30" customHeight="1" x14ac:dyDescent="0.2">
      <c r="A29" s="215" t="s">
        <v>66</v>
      </c>
      <c r="B29" s="216"/>
      <c r="C29" s="217"/>
      <c r="D29" s="220"/>
      <c r="E29" s="220"/>
      <c r="F29" s="220"/>
      <c r="G29" s="220"/>
      <c r="H29" s="220"/>
      <c r="I29" s="220"/>
      <c r="J29" s="220"/>
      <c r="K29" s="220"/>
      <c r="L29" s="220"/>
      <c r="M29" s="220"/>
    </row>
    <row r="30" spans="1:13" ht="30" customHeight="1" x14ac:dyDescent="0.2">
      <c r="A30" s="215" t="s">
        <v>67</v>
      </c>
      <c r="B30" s="216"/>
      <c r="C30" s="217"/>
      <c r="D30" s="220"/>
      <c r="E30" s="220"/>
      <c r="F30" s="220"/>
      <c r="G30" s="220"/>
      <c r="H30" s="220"/>
      <c r="I30" s="220"/>
      <c r="J30" s="220"/>
      <c r="K30" s="220"/>
      <c r="L30" s="220"/>
      <c r="M30" s="220"/>
    </row>
    <row r="31" spans="1:13" x14ac:dyDescent="0.2">
      <c r="A31" s="75"/>
      <c r="B31" s="75"/>
      <c r="C31" s="75"/>
      <c r="D31" s="75"/>
      <c r="E31" s="75"/>
      <c r="F31" s="75"/>
      <c r="G31" s="75"/>
      <c r="H31" s="75"/>
      <c r="I31" s="75"/>
      <c r="J31" s="75"/>
      <c r="K31" s="75"/>
      <c r="L31" s="75"/>
      <c r="M31" s="75"/>
    </row>
    <row r="32" spans="1:13" x14ac:dyDescent="0.2">
      <c r="A32" s="11"/>
      <c r="B32" s="78" t="s">
        <v>22</v>
      </c>
    </row>
    <row r="33" spans="1:2" x14ac:dyDescent="0.2">
      <c r="A33" s="10"/>
      <c r="B33" s="78" t="s">
        <v>23</v>
      </c>
    </row>
    <row r="34" spans="1:2" x14ac:dyDescent="0.2">
      <c r="A34" s="77"/>
      <c r="B34" s="78" t="s">
        <v>30</v>
      </c>
    </row>
  </sheetData>
  <mergeCells count="18">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 ref="D22:M22"/>
    <mergeCell ref="A11:M11"/>
  </mergeCells>
  <phoneticPr fontId="4"/>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DD7E-1844-4052-8012-CFFBA832A469}">
  <sheetPr>
    <pageSetUpPr fitToPage="1"/>
  </sheetPr>
  <dimension ref="A1:L32"/>
  <sheetViews>
    <sheetView showZeros="0" zoomScale="85" zoomScaleNormal="85" zoomScaleSheetLayoutView="85" zoomScalePageLayoutView="55" workbookViewId="0"/>
  </sheetViews>
  <sheetFormatPr defaultColWidth="9.33203125" defaultRowHeight="17.25" x14ac:dyDescent="0.2"/>
  <cols>
    <col min="1" max="3" width="9.33203125" style="78"/>
    <col min="4" max="4" width="10.83203125" style="78" customWidth="1"/>
    <col min="5" max="5" width="19.1640625" style="78" customWidth="1"/>
    <col min="6" max="6" width="10.83203125" style="78" customWidth="1"/>
    <col min="7" max="12" width="4.83203125" style="78" customWidth="1"/>
    <col min="13" max="16384" width="9.33203125" style="78"/>
  </cols>
  <sheetData>
    <row r="1" spans="1:12" ht="17.25" customHeight="1" x14ac:dyDescent="0.2">
      <c r="A1" s="78" t="s">
        <v>73</v>
      </c>
    </row>
    <row r="2" spans="1:12" ht="17.25" customHeight="1" x14ac:dyDescent="0.2">
      <c r="A2" s="1" t="s">
        <v>34</v>
      </c>
      <c r="B2" s="1"/>
      <c r="C2" s="1"/>
      <c r="D2" s="1"/>
      <c r="E2" s="1"/>
      <c r="F2" s="1"/>
      <c r="G2" s="1"/>
      <c r="H2" s="1"/>
      <c r="I2" s="1"/>
      <c r="J2" s="1"/>
      <c r="K2" s="1"/>
      <c r="L2" s="1"/>
    </row>
    <row r="3" spans="1:12" ht="17.25" customHeight="1" x14ac:dyDescent="0.2">
      <c r="A3" s="1" t="s">
        <v>74</v>
      </c>
      <c r="B3" s="1"/>
      <c r="C3" s="1"/>
      <c r="D3" s="1"/>
      <c r="E3" s="1"/>
      <c r="F3" s="1"/>
      <c r="G3" s="1"/>
      <c r="H3" s="1"/>
      <c r="I3" s="1"/>
      <c r="J3" s="1"/>
      <c r="K3" s="1"/>
      <c r="L3" s="1"/>
    </row>
    <row r="4" spans="1:12" ht="17.25" customHeight="1" x14ac:dyDescent="0.2">
      <c r="F4" s="3" t="s">
        <v>8</v>
      </c>
      <c r="G4" s="80">
        <f>'第1号 交付申請書'!M4</f>
        <v>0</v>
      </c>
      <c r="H4" s="79" t="s">
        <v>7</v>
      </c>
      <c r="I4" s="80">
        <f>'第1号 交付申請書'!O4</f>
        <v>0</v>
      </c>
      <c r="J4" s="79" t="s">
        <v>6</v>
      </c>
      <c r="K4" s="80">
        <f>'第1号 交付申請書'!Q4</f>
        <v>0</v>
      </c>
      <c r="L4" s="79" t="s">
        <v>5</v>
      </c>
    </row>
    <row r="5" spans="1:12" ht="17.25" customHeight="1" x14ac:dyDescent="0.2">
      <c r="A5" s="78" t="s">
        <v>2</v>
      </c>
    </row>
    <row r="6" spans="1:12" ht="30" customHeight="1" x14ac:dyDescent="0.2"/>
    <row r="7" spans="1:12" ht="17.25" customHeight="1" x14ac:dyDescent="0.2">
      <c r="E7" s="78" t="s">
        <v>3</v>
      </c>
    </row>
    <row r="8" spans="1:12" ht="17.25" customHeight="1" x14ac:dyDescent="0.2">
      <c r="E8" s="233" t="s">
        <v>10</v>
      </c>
      <c r="F8" s="20" t="s">
        <v>13</v>
      </c>
      <c r="G8" s="235">
        <f>'第1号 交付申請書'!L7</f>
        <v>0</v>
      </c>
      <c r="H8" s="235"/>
      <c r="I8" s="235"/>
      <c r="J8" s="235"/>
      <c r="K8" s="235"/>
      <c r="L8" s="236"/>
    </row>
    <row r="9" spans="1:12" ht="39.950000000000003" customHeight="1" x14ac:dyDescent="0.2">
      <c r="E9" s="234"/>
      <c r="F9" s="250">
        <f>'第1号 交付申請書'!K8</f>
        <v>0</v>
      </c>
      <c r="G9" s="251"/>
      <c r="H9" s="251"/>
      <c r="I9" s="251"/>
      <c r="J9" s="251"/>
      <c r="K9" s="251"/>
      <c r="L9" s="252"/>
    </row>
    <row r="10" spans="1:12" ht="17.25" customHeight="1" x14ac:dyDescent="0.2">
      <c r="E10" s="2" t="s">
        <v>9</v>
      </c>
      <c r="F10" s="196">
        <f>'第1号 交付申請書'!K9</f>
        <v>0</v>
      </c>
      <c r="G10" s="196"/>
      <c r="H10" s="196"/>
      <c r="I10" s="196"/>
      <c r="J10" s="196"/>
      <c r="K10" s="196"/>
      <c r="L10" s="196"/>
    </row>
    <row r="11" spans="1:12" ht="17.25" customHeight="1" x14ac:dyDescent="0.2">
      <c r="E11" s="2" t="s">
        <v>11</v>
      </c>
      <c r="F11" s="196">
        <f>'第1号 交付申請書'!K10</f>
        <v>0</v>
      </c>
      <c r="G11" s="196"/>
      <c r="H11" s="196"/>
      <c r="I11" s="196"/>
      <c r="J11" s="196"/>
      <c r="K11" s="196"/>
      <c r="L11" s="196"/>
    </row>
    <row r="12" spans="1:12" ht="17.25" customHeight="1" x14ac:dyDescent="0.2">
      <c r="E12" s="2" t="s">
        <v>12</v>
      </c>
      <c r="F12" s="196">
        <f>'第1号 交付申請書'!K11</f>
        <v>0</v>
      </c>
      <c r="G12" s="196"/>
      <c r="H12" s="196"/>
      <c r="I12" s="196"/>
      <c r="J12" s="196"/>
      <c r="K12" s="196"/>
      <c r="L12" s="196"/>
    </row>
    <row r="13" spans="1:12" ht="30" customHeight="1" x14ac:dyDescent="0.2"/>
    <row r="14" spans="1:12" ht="57" customHeight="1" x14ac:dyDescent="0.2">
      <c r="A14" s="145" t="s">
        <v>235</v>
      </c>
      <c r="B14" s="145"/>
      <c r="C14" s="145"/>
      <c r="D14" s="145"/>
      <c r="E14" s="145"/>
      <c r="F14" s="145"/>
      <c r="G14" s="145"/>
      <c r="H14" s="145"/>
      <c r="I14" s="145"/>
      <c r="J14" s="145"/>
      <c r="K14" s="145"/>
      <c r="L14" s="145"/>
    </row>
    <row r="15" spans="1:12" x14ac:dyDescent="0.2">
      <c r="A15" s="70"/>
      <c r="B15" s="70"/>
      <c r="C15" s="70"/>
      <c r="D15" s="70"/>
      <c r="E15" s="70"/>
      <c r="F15" s="70"/>
      <c r="G15" s="70"/>
      <c r="H15" s="70"/>
      <c r="I15" s="70"/>
      <c r="J15" s="70"/>
      <c r="K15" s="70"/>
      <c r="L15" s="70"/>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72" t="s">
        <v>75</v>
      </c>
      <c r="B18" s="72"/>
      <c r="C18" s="72"/>
      <c r="D18" s="72"/>
      <c r="E18" s="72"/>
      <c r="F18" s="72"/>
      <c r="G18" s="72"/>
      <c r="H18" s="72"/>
      <c r="I18" s="72"/>
      <c r="J18" s="72"/>
      <c r="K18" s="72"/>
      <c r="L18" s="72"/>
    </row>
    <row r="19" spans="1:12" ht="22.5" customHeight="1" x14ac:dyDescent="0.2">
      <c r="A19" s="241"/>
      <c r="B19" s="242"/>
      <c r="C19" s="242"/>
      <c r="D19" s="242"/>
      <c r="E19" s="242"/>
      <c r="F19" s="242"/>
      <c r="G19" s="242"/>
      <c r="H19" s="242"/>
      <c r="I19" s="242"/>
      <c r="J19" s="242"/>
      <c r="K19" s="242"/>
      <c r="L19" s="243"/>
    </row>
    <row r="20" spans="1:12" ht="22.5" customHeight="1" x14ac:dyDescent="0.2">
      <c r="A20" s="244"/>
      <c r="B20" s="245"/>
      <c r="C20" s="245"/>
      <c r="D20" s="245"/>
      <c r="E20" s="245"/>
      <c r="F20" s="245"/>
      <c r="G20" s="245"/>
      <c r="H20" s="245"/>
      <c r="I20" s="245"/>
      <c r="J20" s="245"/>
      <c r="K20" s="245"/>
      <c r="L20" s="246"/>
    </row>
    <row r="21" spans="1:12" ht="22.5" customHeight="1" x14ac:dyDescent="0.2">
      <c r="A21" s="244"/>
      <c r="B21" s="245"/>
      <c r="C21" s="245"/>
      <c r="D21" s="245"/>
      <c r="E21" s="245"/>
      <c r="F21" s="245"/>
      <c r="G21" s="245"/>
      <c r="H21" s="245"/>
      <c r="I21" s="245"/>
      <c r="J21" s="245"/>
      <c r="K21" s="245"/>
      <c r="L21" s="246"/>
    </row>
    <row r="22" spans="1:12" ht="22.5" customHeight="1" x14ac:dyDescent="0.2">
      <c r="A22" s="244"/>
      <c r="B22" s="245"/>
      <c r="C22" s="245"/>
      <c r="D22" s="245"/>
      <c r="E22" s="245"/>
      <c r="F22" s="245"/>
      <c r="G22" s="245"/>
      <c r="H22" s="245"/>
      <c r="I22" s="245"/>
      <c r="J22" s="245"/>
      <c r="K22" s="245"/>
      <c r="L22" s="246"/>
    </row>
    <row r="23" spans="1:12" ht="22.5" customHeight="1" x14ac:dyDescent="0.2">
      <c r="A23" s="244"/>
      <c r="B23" s="245"/>
      <c r="C23" s="245"/>
      <c r="D23" s="245"/>
      <c r="E23" s="245"/>
      <c r="F23" s="245"/>
      <c r="G23" s="245"/>
      <c r="H23" s="245"/>
      <c r="I23" s="245"/>
      <c r="J23" s="245"/>
      <c r="K23" s="245"/>
      <c r="L23" s="246"/>
    </row>
    <row r="24" spans="1:12" ht="22.5" customHeight="1" x14ac:dyDescent="0.2">
      <c r="A24" s="244"/>
      <c r="B24" s="245"/>
      <c r="C24" s="245"/>
      <c r="D24" s="245"/>
      <c r="E24" s="245"/>
      <c r="F24" s="245"/>
      <c r="G24" s="245"/>
      <c r="H24" s="245"/>
      <c r="I24" s="245"/>
      <c r="J24" s="245"/>
      <c r="K24" s="245"/>
      <c r="L24" s="246"/>
    </row>
    <row r="25" spans="1:12" ht="22.5" customHeight="1" x14ac:dyDescent="0.2">
      <c r="A25" s="244"/>
      <c r="B25" s="245"/>
      <c r="C25" s="245"/>
      <c r="D25" s="245"/>
      <c r="E25" s="245"/>
      <c r="F25" s="245"/>
      <c r="G25" s="245"/>
      <c r="H25" s="245"/>
      <c r="I25" s="245"/>
      <c r="J25" s="245"/>
      <c r="K25" s="245"/>
      <c r="L25" s="246"/>
    </row>
    <row r="26" spans="1:12" ht="22.5" customHeight="1" x14ac:dyDescent="0.2">
      <c r="A26" s="244"/>
      <c r="B26" s="245"/>
      <c r="C26" s="245"/>
      <c r="D26" s="245"/>
      <c r="E26" s="245"/>
      <c r="F26" s="245"/>
      <c r="G26" s="245"/>
      <c r="H26" s="245"/>
      <c r="I26" s="245"/>
      <c r="J26" s="245"/>
      <c r="K26" s="245"/>
      <c r="L26" s="246"/>
    </row>
    <row r="27" spans="1:12" ht="22.5" customHeight="1" x14ac:dyDescent="0.2">
      <c r="A27" s="244"/>
      <c r="B27" s="245"/>
      <c r="C27" s="245"/>
      <c r="D27" s="245"/>
      <c r="E27" s="245"/>
      <c r="F27" s="245"/>
      <c r="G27" s="245"/>
      <c r="H27" s="245"/>
      <c r="I27" s="245"/>
      <c r="J27" s="245"/>
      <c r="K27" s="245"/>
      <c r="L27" s="246"/>
    </row>
    <row r="28" spans="1:12" ht="22.5" customHeight="1" x14ac:dyDescent="0.2">
      <c r="A28" s="247"/>
      <c r="B28" s="248"/>
      <c r="C28" s="248"/>
      <c r="D28" s="248"/>
      <c r="E28" s="248"/>
      <c r="F28" s="248"/>
      <c r="G28" s="248"/>
      <c r="H28" s="248"/>
      <c r="I28" s="248"/>
      <c r="J28" s="248"/>
      <c r="K28" s="248"/>
      <c r="L28" s="249"/>
    </row>
    <row r="29" spans="1:12" ht="30" customHeight="1" x14ac:dyDescent="0.2">
      <c r="A29" s="75"/>
      <c r="B29" s="72"/>
      <c r="C29" s="72"/>
      <c r="D29" s="75"/>
      <c r="E29" s="75"/>
      <c r="F29" s="75"/>
      <c r="G29" s="6"/>
      <c r="H29" s="6"/>
      <c r="I29" s="6"/>
      <c r="J29" s="6"/>
      <c r="K29" s="6"/>
      <c r="L29" s="6"/>
    </row>
    <row r="30" spans="1:12" x14ac:dyDescent="0.2">
      <c r="A30" s="11"/>
      <c r="B30" s="78" t="s">
        <v>22</v>
      </c>
    </row>
    <row r="31" spans="1:12" x14ac:dyDescent="0.2">
      <c r="A31" s="10"/>
      <c r="B31" s="78" t="s">
        <v>23</v>
      </c>
    </row>
    <row r="32" spans="1:12" x14ac:dyDescent="0.2">
      <c r="A32" s="77"/>
      <c r="B32" s="78" t="s">
        <v>30</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CE9E-8D09-415A-9FD5-7D748832B561}">
  <sheetPr>
    <pageSetUpPr fitToPage="1"/>
  </sheetPr>
  <dimension ref="A1:R35"/>
  <sheetViews>
    <sheetView showZeros="0" zoomScale="70" zoomScaleNormal="70" zoomScaleSheetLayoutView="55" zoomScalePageLayoutView="85" workbookViewId="0">
      <selection activeCell="G13" sqref="G13:H13"/>
    </sheetView>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ht="17.25" customHeight="1" x14ac:dyDescent="0.2">
      <c r="A1" s="78" t="s">
        <v>76</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303</v>
      </c>
      <c r="B3" s="1"/>
      <c r="C3" s="1"/>
      <c r="D3" s="1"/>
      <c r="E3" s="1"/>
      <c r="F3" s="1"/>
      <c r="G3" s="1"/>
      <c r="H3" s="1"/>
      <c r="I3" s="1"/>
      <c r="J3" s="1"/>
      <c r="K3" s="1"/>
      <c r="L3" s="1"/>
      <c r="M3" s="1"/>
      <c r="N3" s="1"/>
      <c r="O3" s="1"/>
      <c r="P3" s="1"/>
      <c r="Q3" s="1"/>
      <c r="R3" s="1"/>
    </row>
    <row r="4" spans="1:18" ht="17.25" customHeight="1" x14ac:dyDescent="0.2">
      <c r="L4" s="3" t="s">
        <v>8</v>
      </c>
      <c r="M4" s="19"/>
      <c r="N4" s="79" t="s">
        <v>7</v>
      </c>
      <c r="O4" s="19"/>
      <c r="P4" s="79" t="s">
        <v>6</v>
      </c>
      <c r="Q4" s="19"/>
      <c r="R4" s="3" t="s">
        <v>5</v>
      </c>
    </row>
    <row r="5" spans="1:18" ht="17.25" customHeight="1" x14ac:dyDescent="0.2">
      <c r="A5" s="78" t="s">
        <v>2</v>
      </c>
    </row>
    <row r="6" spans="1:18" ht="17.25" customHeight="1" x14ac:dyDescent="0.2">
      <c r="I6" s="83" t="s">
        <v>3</v>
      </c>
      <c r="J6" s="83"/>
    </row>
    <row r="7" spans="1:18" ht="17.25" customHeight="1" x14ac:dyDescent="0.2">
      <c r="F7" s="28"/>
      <c r="I7" s="176" t="s">
        <v>10</v>
      </c>
      <c r="J7" s="176"/>
      <c r="K7" s="20" t="s">
        <v>13</v>
      </c>
      <c r="L7" s="21">
        <f>'第1号 交付申請書'!L7</f>
        <v>0</v>
      </c>
      <c r="M7" s="21"/>
      <c r="N7" s="21"/>
      <c r="O7" s="21"/>
      <c r="P7" s="21"/>
      <c r="Q7" s="21"/>
      <c r="R7" s="22"/>
    </row>
    <row r="8" spans="1:18" ht="39.950000000000003" customHeight="1" x14ac:dyDescent="0.2">
      <c r="F8" s="28"/>
      <c r="I8" s="176"/>
      <c r="J8" s="176"/>
      <c r="K8" s="207">
        <f>'第1号 交付申請書'!K8</f>
        <v>0</v>
      </c>
      <c r="L8" s="208"/>
      <c r="M8" s="208"/>
      <c r="N8" s="208"/>
      <c r="O8" s="208"/>
      <c r="P8" s="208"/>
      <c r="Q8" s="208"/>
      <c r="R8" s="209"/>
    </row>
    <row r="9" spans="1:18" ht="17.25" customHeight="1" x14ac:dyDescent="0.2">
      <c r="F9" s="4"/>
      <c r="I9" s="177" t="s">
        <v>9</v>
      </c>
      <c r="J9" s="177"/>
      <c r="K9" s="27">
        <f>'第1号 交付申請書'!K9</f>
        <v>0</v>
      </c>
      <c r="L9" s="25"/>
      <c r="M9" s="25"/>
      <c r="N9" s="25"/>
      <c r="O9" s="25"/>
      <c r="P9" s="25"/>
      <c r="Q9" s="25"/>
      <c r="R9" s="26"/>
    </row>
    <row r="10" spans="1:18" ht="17.25" customHeight="1" x14ac:dyDescent="0.2">
      <c r="F10" s="4"/>
      <c r="I10" s="177" t="s">
        <v>11</v>
      </c>
      <c r="J10" s="177"/>
      <c r="K10" s="27">
        <f>'第1号 交付申請書'!K10</f>
        <v>0</v>
      </c>
      <c r="L10" s="13"/>
      <c r="M10" s="13"/>
      <c r="N10" s="13"/>
      <c r="O10" s="13"/>
      <c r="P10" s="13"/>
      <c r="Q10" s="13"/>
      <c r="R10" s="14"/>
    </row>
    <row r="11" spans="1:18" ht="17.25" customHeight="1" x14ac:dyDescent="0.2">
      <c r="F11" s="4"/>
      <c r="I11" s="177" t="s">
        <v>12</v>
      </c>
      <c r="J11" s="177"/>
      <c r="K11" s="27">
        <f>'第1号 交付申請書'!K11</f>
        <v>0</v>
      </c>
      <c r="L11" s="23"/>
      <c r="M11" s="23"/>
      <c r="N11" s="23"/>
      <c r="O11" s="23"/>
      <c r="P11" s="23"/>
      <c r="Q11" s="23"/>
      <c r="R11" s="24"/>
    </row>
    <row r="12" spans="1:18" ht="17.25" customHeight="1" x14ac:dyDescent="0.2"/>
    <row r="13" spans="1:18" ht="17.25" customHeight="1" x14ac:dyDescent="0.2">
      <c r="A13" s="78" t="s">
        <v>83</v>
      </c>
      <c r="B13" s="19"/>
      <c r="C13" s="79" t="s">
        <v>7</v>
      </c>
      <c r="D13" s="19"/>
      <c r="E13" s="79" t="s">
        <v>6</v>
      </c>
      <c r="F13" s="19"/>
      <c r="G13" s="166" t="s">
        <v>311</v>
      </c>
      <c r="H13" s="166"/>
      <c r="I13" s="19"/>
      <c r="J13" s="253" t="s">
        <v>296</v>
      </c>
      <c r="K13" s="253"/>
      <c r="L13" s="253"/>
      <c r="M13" s="253"/>
      <c r="N13" s="253"/>
      <c r="O13" s="253"/>
      <c r="P13" s="253"/>
      <c r="Q13" s="253"/>
      <c r="R13" s="253"/>
    </row>
    <row r="14" spans="1:18" ht="44.25" customHeight="1" x14ac:dyDescent="0.2">
      <c r="A14" s="145" t="s">
        <v>297</v>
      </c>
      <c r="B14" s="145"/>
      <c r="C14" s="145"/>
      <c r="D14" s="145"/>
      <c r="E14" s="145"/>
      <c r="F14" s="145"/>
      <c r="G14" s="145"/>
      <c r="H14" s="145"/>
      <c r="I14" s="145"/>
      <c r="J14" s="145"/>
      <c r="K14" s="145"/>
      <c r="L14" s="145"/>
      <c r="M14" s="145"/>
      <c r="N14" s="145"/>
      <c r="O14" s="145"/>
      <c r="P14" s="145"/>
      <c r="Q14" s="145"/>
      <c r="R14" s="145"/>
    </row>
    <row r="15" spans="1:18" x14ac:dyDescent="0.2">
      <c r="A15" s="70"/>
      <c r="B15" s="70"/>
      <c r="C15" s="70"/>
      <c r="D15" s="70"/>
      <c r="E15" s="70"/>
      <c r="F15" s="70"/>
      <c r="G15" s="70"/>
      <c r="H15" s="70"/>
      <c r="I15" s="70"/>
      <c r="J15" s="70"/>
      <c r="K15" s="70"/>
      <c r="L15" s="70"/>
      <c r="M15" s="70"/>
      <c r="N15" s="70"/>
      <c r="O15" s="70"/>
      <c r="P15" s="70"/>
      <c r="Q15" s="70"/>
      <c r="R15" s="70"/>
    </row>
    <row r="16" spans="1:18" x14ac:dyDescent="0.2">
      <c r="A16" s="145" t="s">
        <v>86</v>
      </c>
      <c r="B16" s="145"/>
      <c r="C16" s="70"/>
      <c r="D16" s="70"/>
      <c r="E16" s="70"/>
      <c r="F16" s="70"/>
      <c r="G16" s="70"/>
      <c r="H16" s="70"/>
      <c r="I16" s="70"/>
      <c r="J16" s="70"/>
      <c r="K16" s="70"/>
      <c r="L16" s="70"/>
      <c r="M16" s="70"/>
      <c r="N16" s="70"/>
      <c r="O16" s="70"/>
      <c r="P16" s="70"/>
      <c r="Q16" s="70"/>
      <c r="R16" s="70"/>
    </row>
    <row r="17" spans="1:18" ht="30" customHeight="1" x14ac:dyDescent="0.2">
      <c r="A17" s="254"/>
      <c r="B17" s="255"/>
      <c r="C17" s="255"/>
      <c r="D17" s="255"/>
      <c r="E17" s="255"/>
      <c r="F17" s="255"/>
      <c r="G17" s="255"/>
      <c r="H17" s="255"/>
      <c r="I17" s="255"/>
      <c r="J17" s="255"/>
      <c r="K17" s="255"/>
      <c r="L17" s="255"/>
      <c r="M17" s="255"/>
      <c r="N17" s="255"/>
      <c r="O17" s="255"/>
      <c r="P17" s="255"/>
      <c r="Q17" s="255"/>
      <c r="R17" s="256"/>
    </row>
    <row r="18" spans="1:18" x14ac:dyDescent="0.2">
      <c r="A18" s="70"/>
      <c r="B18" s="70"/>
      <c r="C18" s="70"/>
      <c r="D18" s="70"/>
      <c r="E18" s="70"/>
      <c r="F18" s="70"/>
      <c r="G18" s="70"/>
      <c r="H18" s="70"/>
      <c r="I18" s="70"/>
      <c r="J18" s="70"/>
      <c r="K18" s="70"/>
      <c r="L18" s="70"/>
      <c r="M18" s="70"/>
      <c r="N18" s="70"/>
      <c r="O18" s="70"/>
      <c r="P18" s="70"/>
      <c r="Q18" s="70"/>
      <c r="R18" s="70"/>
    </row>
    <row r="19" spans="1:18" x14ac:dyDescent="0.2">
      <c r="A19" s="145" t="s">
        <v>87</v>
      </c>
      <c r="B19" s="145"/>
      <c r="C19" s="70"/>
      <c r="D19" s="70"/>
      <c r="E19" s="70"/>
      <c r="F19" s="70"/>
      <c r="G19" s="70"/>
      <c r="H19" s="70"/>
      <c r="I19" s="70"/>
      <c r="J19" s="70"/>
      <c r="K19" s="70"/>
      <c r="L19" s="70"/>
      <c r="M19" s="70"/>
      <c r="N19" s="70"/>
      <c r="O19" s="70"/>
      <c r="P19" s="70"/>
      <c r="Q19" s="70"/>
      <c r="R19" s="70"/>
    </row>
    <row r="20" spans="1:18" ht="60" customHeight="1" x14ac:dyDescent="0.2">
      <c r="A20" s="254"/>
      <c r="B20" s="255"/>
      <c r="C20" s="255"/>
      <c r="D20" s="255"/>
      <c r="E20" s="255"/>
      <c r="F20" s="255"/>
      <c r="G20" s="255"/>
      <c r="H20" s="255"/>
      <c r="I20" s="255"/>
      <c r="J20" s="255"/>
      <c r="K20" s="255"/>
      <c r="L20" s="255"/>
      <c r="M20" s="255"/>
      <c r="N20" s="255"/>
      <c r="O20" s="255"/>
      <c r="P20" s="255"/>
      <c r="Q20" s="255"/>
      <c r="R20" s="256"/>
    </row>
    <row r="21" spans="1:18" x14ac:dyDescent="0.2">
      <c r="A21" s="70"/>
      <c r="B21" s="70"/>
      <c r="C21" s="70"/>
      <c r="D21" s="70"/>
      <c r="E21" s="70"/>
      <c r="F21" s="70"/>
      <c r="G21" s="70"/>
      <c r="H21" s="70"/>
      <c r="I21" s="70"/>
      <c r="J21" s="70"/>
      <c r="K21" s="70"/>
      <c r="L21" s="70"/>
      <c r="M21" s="70"/>
      <c r="N21" s="70"/>
      <c r="O21" s="70"/>
      <c r="P21" s="70"/>
      <c r="Q21" s="70"/>
      <c r="R21" s="70"/>
    </row>
    <row r="22" spans="1:18" ht="17.25" customHeight="1" x14ac:dyDescent="0.2">
      <c r="A22" s="78" t="s">
        <v>135</v>
      </c>
      <c r="B22" s="1"/>
      <c r="C22" s="1"/>
      <c r="D22" s="1"/>
      <c r="E22" s="1"/>
      <c r="F22" s="1"/>
      <c r="G22" s="1"/>
      <c r="H22" s="1"/>
      <c r="I22" s="1"/>
      <c r="J22" s="1"/>
      <c r="K22" s="1"/>
      <c r="L22" s="1"/>
      <c r="M22" s="1"/>
      <c r="N22" s="1"/>
      <c r="O22" s="1"/>
      <c r="P22" s="1"/>
      <c r="Q22" s="1"/>
      <c r="R22" s="1"/>
    </row>
    <row r="23" spans="1:18" ht="30" customHeight="1" x14ac:dyDescent="0.2">
      <c r="A23" s="69">
        <v>1</v>
      </c>
      <c r="B23" s="143" t="s">
        <v>14</v>
      </c>
      <c r="C23" s="143"/>
      <c r="D23" s="159" t="s">
        <v>290</v>
      </c>
      <c r="E23" s="160"/>
      <c r="F23" s="160"/>
      <c r="G23" s="160"/>
      <c r="H23" s="160"/>
      <c r="I23" s="160"/>
      <c r="J23" s="160"/>
      <c r="K23" s="160"/>
      <c r="L23" s="160"/>
      <c r="M23" s="160"/>
      <c r="N23" s="160"/>
      <c r="O23" s="160"/>
      <c r="P23" s="160"/>
      <c r="Q23" s="160"/>
      <c r="R23" s="160"/>
    </row>
    <row r="24" spans="1:18" ht="30" customHeight="1" x14ac:dyDescent="0.2">
      <c r="A24" s="146">
        <v>2</v>
      </c>
      <c r="B24" s="149" t="s">
        <v>15</v>
      </c>
      <c r="C24" s="150"/>
      <c r="D24" s="155"/>
      <c r="E24" s="156"/>
      <c r="F24" s="156"/>
      <c r="G24" s="8"/>
      <c r="H24" s="8"/>
      <c r="I24" s="8"/>
      <c r="J24" s="8"/>
      <c r="K24" s="8"/>
      <c r="L24" s="8"/>
      <c r="M24" s="8"/>
      <c r="N24" s="8"/>
      <c r="O24" s="8"/>
      <c r="P24" s="8"/>
      <c r="Q24" s="8"/>
      <c r="R24" s="9"/>
    </row>
    <row r="25" spans="1:18" ht="30" customHeight="1" x14ac:dyDescent="0.2">
      <c r="A25" s="147"/>
      <c r="B25" s="151"/>
      <c r="C25" s="152"/>
      <c r="D25" s="71" t="s">
        <v>13</v>
      </c>
      <c r="E25" s="157"/>
      <c r="F25" s="157"/>
      <c r="G25" s="157"/>
      <c r="H25" s="157"/>
      <c r="I25" s="157"/>
      <c r="J25" s="157"/>
      <c r="K25" s="157"/>
      <c r="L25" s="157"/>
      <c r="M25" s="157"/>
      <c r="N25" s="157"/>
      <c r="O25" s="157"/>
      <c r="P25" s="157"/>
      <c r="Q25" s="157"/>
      <c r="R25" s="158"/>
    </row>
    <row r="26" spans="1:18" ht="30" customHeight="1" x14ac:dyDescent="0.2">
      <c r="A26" s="148"/>
      <c r="B26" s="153"/>
      <c r="C26" s="154"/>
      <c r="D26" s="161"/>
      <c r="E26" s="162"/>
      <c r="F26" s="162"/>
      <c r="G26" s="162"/>
      <c r="H26" s="162"/>
      <c r="I26" s="162"/>
      <c r="J26" s="162"/>
      <c r="K26" s="162"/>
      <c r="L26" s="162"/>
      <c r="M26" s="162"/>
      <c r="N26" s="162"/>
      <c r="O26" s="162"/>
      <c r="P26" s="162"/>
      <c r="Q26" s="162"/>
      <c r="R26" s="163"/>
    </row>
    <row r="27" spans="1:18" ht="30" customHeight="1" x14ac:dyDescent="0.2">
      <c r="A27" s="69">
        <v>3</v>
      </c>
      <c r="B27" s="143" t="s">
        <v>16</v>
      </c>
      <c r="C27" s="143"/>
      <c r="D27" s="144"/>
      <c r="E27" s="144"/>
      <c r="F27" s="144"/>
      <c r="G27" s="144"/>
      <c r="H27" s="144"/>
      <c r="I27" s="144"/>
      <c r="J27" s="144"/>
      <c r="K27" s="144"/>
      <c r="L27" s="144"/>
      <c r="M27" s="144"/>
      <c r="N27" s="144"/>
      <c r="O27" s="144"/>
      <c r="P27" s="144"/>
      <c r="Q27" s="144"/>
      <c r="R27" s="144"/>
    </row>
    <row r="28" spans="1:18" ht="30" customHeight="1" x14ac:dyDescent="0.2">
      <c r="A28" s="69">
        <v>4</v>
      </c>
      <c r="B28" s="143" t="s">
        <v>17</v>
      </c>
      <c r="C28" s="143"/>
      <c r="D28" s="144"/>
      <c r="E28" s="144"/>
      <c r="F28" s="144"/>
      <c r="G28" s="144"/>
      <c r="H28" s="144"/>
      <c r="I28" s="144"/>
      <c r="J28" s="144"/>
      <c r="K28" s="144"/>
      <c r="L28" s="144"/>
      <c r="M28" s="144"/>
      <c r="N28" s="144"/>
      <c r="O28" s="144"/>
      <c r="P28" s="144"/>
      <c r="Q28" s="144"/>
      <c r="R28" s="144"/>
    </row>
    <row r="29" spans="1:18" ht="30" customHeight="1" x14ac:dyDescent="0.2">
      <c r="A29" s="69">
        <v>5</v>
      </c>
      <c r="B29" s="143" t="s">
        <v>18</v>
      </c>
      <c r="C29" s="143"/>
      <c r="D29" s="144"/>
      <c r="E29" s="144"/>
      <c r="F29" s="144"/>
      <c r="G29" s="144"/>
      <c r="H29" s="144"/>
      <c r="I29" s="144"/>
      <c r="J29" s="144"/>
      <c r="K29" s="144"/>
      <c r="L29" s="144"/>
      <c r="M29" s="144"/>
      <c r="N29" s="144"/>
      <c r="O29" s="144"/>
      <c r="P29" s="144"/>
      <c r="Q29" s="144"/>
      <c r="R29" s="144"/>
    </row>
    <row r="30" spans="1:18" ht="30" customHeight="1" x14ac:dyDescent="0.2">
      <c r="A30" s="69">
        <v>6</v>
      </c>
      <c r="B30" s="143" t="s">
        <v>19</v>
      </c>
      <c r="C30" s="143"/>
      <c r="D30" s="7"/>
      <c r="E30" s="8"/>
      <c r="F30" s="73" t="s">
        <v>8</v>
      </c>
      <c r="G30" s="81"/>
      <c r="H30" s="73" t="s">
        <v>7</v>
      </c>
      <c r="I30" s="81"/>
      <c r="J30" s="73" t="s">
        <v>6</v>
      </c>
      <c r="K30" s="81"/>
      <c r="L30" s="73" t="s">
        <v>5</v>
      </c>
      <c r="M30" s="8"/>
      <c r="N30" s="8"/>
      <c r="O30" s="8"/>
      <c r="P30" s="8"/>
      <c r="Q30" s="8"/>
      <c r="R30" s="9"/>
    </row>
    <row r="31" spans="1:18" ht="30" customHeight="1" x14ac:dyDescent="0.2">
      <c r="A31" s="69">
        <v>7</v>
      </c>
      <c r="B31" s="143" t="s">
        <v>20</v>
      </c>
      <c r="C31" s="143"/>
      <c r="D31" s="7"/>
      <c r="E31" s="8"/>
      <c r="F31" s="73" t="s">
        <v>8</v>
      </c>
      <c r="G31" s="81"/>
      <c r="H31" s="73" t="s">
        <v>7</v>
      </c>
      <c r="I31" s="81"/>
      <c r="J31" s="73" t="s">
        <v>6</v>
      </c>
      <c r="K31" s="81"/>
      <c r="L31" s="73" t="s">
        <v>5</v>
      </c>
      <c r="M31" s="8"/>
      <c r="N31" s="8"/>
      <c r="O31" s="8"/>
      <c r="P31" s="8"/>
      <c r="Q31" s="8"/>
      <c r="R31" s="9"/>
    </row>
    <row r="32" spans="1:18" ht="30" customHeight="1" x14ac:dyDescent="0.2">
      <c r="A32" s="75"/>
      <c r="B32" s="72"/>
      <c r="C32" s="72"/>
      <c r="D32" s="6"/>
      <c r="E32" s="6"/>
      <c r="F32" s="75"/>
      <c r="G32" s="75"/>
      <c r="H32" s="75"/>
      <c r="I32" s="75"/>
      <c r="J32" s="75"/>
      <c r="K32" s="75"/>
      <c r="L32" s="75"/>
      <c r="M32" s="6"/>
      <c r="N32" s="6"/>
      <c r="O32" s="6"/>
      <c r="P32" s="164" t="s">
        <v>288</v>
      </c>
      <c r="Q32" s="165"/>
      <c r="R32" s="165"/>
    </row>
    <row r="33" spans="1:2" x14ac:dyDescent="0.2">
      <c r="A33" s="11"/>
      <c r="B33" s="78" t="s">
        <v>22</v>
      </c>
    </row>
    <row r="34" spans="1:2" x14ac:dyDescent="0.2">
      <c r="A34" s="10"/>
      <c r="B34" s="78" t="s">
        <v>23</v>
      </c>
    </row>
    <row r="35" spans="1:2" x14ac:dyDescent="0.2">
      <c r="A35" s="77"/>
      <c r="B35" s="78" t="s">
        <v>30</v>
      </c>
    </row>
  </sheetData>
  <mergeCells count="28">
    <mergeCell ref="G13:H13"/>
    <mergeCell ref="D24:F24"/>
    <mergeCell ref="E25:R25"/>
    <mergeCell ref="D26:R26"/>
    <mergeCell ref="B30:C30"/>
    <mergeCell ref="B31:C31"/>
    <mergeCell ref="B27:C27"/>
    <mergeCell ref="D27:R27"/>
    <mergeCell ref="B28:C28"/>
    <mergeCell ref="D28:R28"/>
    <mergeCell ref="B29:C29"/>
    <mergeCell ref="D29:R29"/>
    <mergeCell ref="P32:R32"/>
    <mergeCell ref="I7:J8"/>
    <mergeCell ref="I9:J9"/>
    <mergeCell ref="I10:J10"/>
    <mergeCell ref="I11:J11"/>
    <mergeCell ref="K8:R8"/>
    <mergeCell ref="J13:R13"/>
    <mergeCell ref="A14:R14"/>
    <mergeCell ref="B23:C23"/>
    <mergeCell ref="D23:R23"/>
    <mergeCell ref="A16:B16"/>
    <mergeCell ref="A17:R17"/>
    <mergeCell ref="A19:B19"/>
    <mergeCell ref="A20:R20"/>
    <mergeCell ref="A24:A26"/>
    <mergeCell ref="B24:C26"/>
  </mergeCells>
  <phoneticPr fontId="2"/>
  <dataValidations count="3">
    <dataValidation type="list" allowBlank="1" showInputMessage="1" showErrorMessage="1" sqref="D24" xr:uid="{43BE93BF-FA5E-4E05-A5C0-7F1F46D8AA6C}">
      <formula1>"１　申請者住所と同じ,２　別住所"</formula1>
    </dataValidation>
    <dataValidation type="list" allowBlank="1" showInputMessage="1" showErrorMessage="1" sqref="D27:R28" xr:uid="{330D9F91-C9C1-423A-8142-EB60AE665A04}">
      <formula1>"１　自己所有,２　借　地,３　その他"</formula1>
    </dataValidation>
    <dataValidation type="list" allowBlank="1" showInputMessage="1" showErrorMessage="1" sqref="D29:R29" xr:uid="{F01A5606-7C89-465E-9A5F-E1DEF7620DE5}">
      <formula1>"１　新築住宅,２　既存住宅,３　その他"</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83A8-DF3A-4D2C-898D-1F94FFE23AEC}">
  <dimension ref="A1:P37"/>
  <sheetViews>
    <sheetView zoomScaleNormal="100" zoomScalePageLayoutView="85" workbookViewId="0">
      <selection sqref="A1:P1"/>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0" customFormat="1" ht="17.25" x14ac:dyDescent="0.2">
      <c r="A1" s="166" t="str">
        <f>'第1号 交付申請書'!A2</f>
        <v>⿅追町地域脱炭素移⾏・再エネ推進重点対策加速化事業</v>
      </c>
      <c r="B1" s="166"/>
      <c r="C1" s="166"/>
      <c r="D1" s="166"/>
      <c r="E1" s="166"/>
      <c r="F1" s="166"/>
      <c r="G1" s="166"/>
      <c r="H1" s="166"/>
      <c r="I1" s="166"/>
      <c r="J1" s="166"/>
      <c r="K1" s="166"/>
      <c r="L1" s="166"/>
      <c r="M1" s="166"/>
      <c r="N1" s="166"/>
      <c r="O1" s="166"/>
      <c r="P1" s="166"/>
    </row>
    <row r="2" spans="1:16" s="120" customFormat="1" ht="17.25" x14ac:dyDescent="0.2">
      <c r="A2" s="166" t="str">
        <f>'第7号 変更等承認申請書'!A3</f>
        <v>変更等承認申請書（事業者用（本則課税）：断熱改修）</v>
      </c>
      <c r="B2" s="166"/>
      <c r="C2" s="166"/>
      <c r="D2" s="166"/>
      <c r="E2" s="166"/>
      <c r="F2" s="166"/>
      <c r="G2" s="166"/>
      <c r="H2" s="166"/>
      <c r="I2" s="166"/>
      <c r="J2" s="166"/>
      <c r="K2" s="166"/>
      <c r="L2" s="166"/>
      <c r="M2" s="166"/>
      <c r="N2" s="166"/>
      <c r="O2" s="166"/>
      <c r="P2" s="166"/>
    </row>
    <row r="3" spans="1:16" s="120" customFormat="1" ht="9" customHeight="1" x14ac:dyDescent="0.2"/>
    <row r="4" spans="1:16" s="120" customFormat="1" ht="17.25" x14ac:dyDescent="0.2">
      <c r="I4" s="182" t="s">
        <v>28</v>
      </c>
      <c r="J4" s="182"/>
      <c r="K4" s="187" t="str">
        <f>IF('第1号 交付申請書'!K10="","",'第1号 交付申請書'!K10)</f>
        <v/>
      </c>
      <c r="L4" s="188"/>
      <c r="M4" s="188"/>
      <c r="N4" s="188"/>
      <c r="O4" s="188"/>
      <c r="P4" s="189"/>
    </row>
    <row r="5" spans="1:16" s="120" customFormat="1" ht="9" customHeight="1" x14ac:dyDescent="0.2"/>
    <row r="7" spans="1:16" ht="17.25" x14ac:dyDescent="0.2">
      <c r="A7" s="120" t="s">
        <v>266</v>
      </c>
      <c r="B7" s="86"/>
      <c r="C7" s="86"/>
      <c r="D7" s="86"/>
      <c r="E7" s="86"/>
      <c r="F7" s="86"/>
      <c r="G7" s="86"/>
      <c r="H7" s="86"/>
      <c r="I7" s="86"/>
      <c r="J7" s="86"/>
      <c r="K7" s="86"/>
      <c r="L7" s="86"/>
      <c r="M7" s="86"/>
      <c r="N7" s="86"/>
      <c r="O7" s="86"/>
      <c r="P7" s="86"/>
    </row>
    <row r="8" spans="1:16" ht="33.4" customHeight="1" x14ac:dyDescent="0.2">
      <c r="A8" s="180" t="s">
        <v>257</v>
      </c>
      <c r="B8" s="180"/>
      <c r="C8" s="180" t="s">
        <v>258</v>
      </c>
      <c r="D8" s="180"/>
      <c r="E8" s="180" t="s">
        <v>236</v>
      </c>
      <c r="F8" s="180"/>
      <c r="G8" s="180"/>
      <c r="H8" s="180" t="s">
        <v>237</v>
      </c>
      <c r="I8" s="180"/>
      <c r="J8" s="180"/>
      <c r="K8" s="180" t="s">
        <v>238</v>
      </c>
      <c r="L8" s="180"/>
      <c r="M8" s="180"/>
      <c r="N8" s="180" t="s">
        <v>239</v>
      </c>
      <c r="O8" s="180"/>
      <c r="P8" s="180"/>
    </row>
    <row r="9" spans="1:16" ht="16.5" customHeight="1" x14ac:dyDescent="0.2">
      <c r="A9" s="127"/>
      <c r="B9" s="102">
        <v>25</v>
      </c>
      <c r="C9" s="176" t="s">
        <v>240</v>
      </c>
      <c r="D9" s="176"/>
      <c r="E9" s="176" t="s">
        <v>236</v>
      </c>
      <c r="F9" s="176"/>
      <c r="G9" s="176"/>
      <c r="H9" s="176" t="s">
        <v>237</v>
      </c>
      <c r="I9" s="176"/>
      <c r="J9" s="176"/>
      <c r="K9" s="176" t="s">
        <v>238</v>
      </c>
      <c r="L9" s="176"/>
      <c r="M9" s="176"/>
      <c r="N9" s="176" t="s">
        <v>259</v>
      </c>
      <c r="O9" s="176"/>
      <c r="P9" s="176"/>
    </row>
    <row r="10" spans="1:16" ht="16.5" customHeight="1" x14ac:dyDescent="0.2">
      <c r="A10" s="127"/>
      <c r="B10" s="102">
        <v>25</v>
      </c>
      <c r="C10" s="176" t="s">
        <v>241</v>
      </c>
      <c r="D10" s="176"/>
      <c r="E10" s="176" t="s">
        <v>236</v>
      </c>
      <c r="F10" s="176"/>
      <c r="G10" s="176"/>
      <c r="H10" s="176" t="s">
        <v>237</v>
      </c>
      <c r="I10" s="176"/>
      <c r="J10" s="176"/>
      <c r="K10" s="176"/>
      <c r="L10" s="176"/>
      <c r="M10" s="176"/>
      <c r="N10" s="176" t="s">
        <v>259</v>
      </c>
      <c r="O10" s="176"/>
      <c r="P10" s="176"/>
    </row>
    <row r="11" spans="1:16" ht="16.5" customHeight="1" x14ac:dyDescent="0.2">
      <c r="A11" s="127"/>
      <c r="B11" s="102">
        <v>25</v>
      </c>
      <c r="C11" s="176" t="s">
        <v>241</v>
      </c>
      <c r="D11" s="176"/>
      <c r="E11" s="176" t="s">
        <v>236</v>
      </c>
      <c r="F11" s="176"/>
      <c r="G11" s="176"/>
      <c r="H11" s="176" t="s">
        <v>237</v>
      </c>
      <c r="I11" s="176"/>
      <c r="J11" s="176"/>
      <c r="K11" s="176" t="s">
        <v>238</v>
      </c>
      <c r="L11" s="176"/>
      <c r="M11" s="176"/>
      <c r="N11" s="183"/>
      <c r="O11" s="184"/>
      <c r="P11" s="185"/>
    </row>
    <row r="12" spans="1:16" ht="16.5" customHeight="1" x14ac:dyDescent="0.2">
      <c r="A12" s="127"/>
      <c r="B12" s="102">
        <v>25</v>
      </c>
      <c r="C12" s="176" t="s">
        <v>241</v>
      </c>
      <c r="D12" s="176"/>
      <c r="E12" s="176"/>
      <c r="F12" s="176"/>
      <c r="G12" s="176"/>
      <c r="H12" s="176" t="s">
        <v>237</v>
      </c>
      <c r="I12" s="176"/>
      <c r="J12" s="176"/>
      <c r="K12" s="176" t="s">
        <v>238</v>
      </c>
      <c r="L12" s="176"/>
      <c r="M12" s="176"/>
      <c r="N12" s="176" t="s">
        <v>259</v>
      </c>
      <c r="O12" s="176"/>
      <c r="P12" s="176"/>
    </row>
    <row r="13" spans="1:16" ht="16.5" customHeight="1" x14ac:dyDescent="0.2">
      <c r="A13" s="127"/>
      <c r="B13" s="102">
        <v>25</v>
      </c>
      <c r="C13" s="176" t="s">
        <v>241</v>
      </c>
      <c r="D13" s="176"/>
      <c r="E13" s="176" t="s">
        <v>236</v>
      </c>
      <c r="F13" s="176"/>
      <c r="G13" s="176"/>
      <c r="H13" s="176"/>
      <c r="I13" s="176"/>
      <c r="J13" s="176"/>
      <c r="K13" s="176" t="s">
        <v>238</v>
      </c>
      <c r="L13" s="176"/>
      <c r="M13" s="176"/>
      <c r="N13" s="176" t="s">
        <v>259</v>
      </c>
      <c r="O13" s="176"/>
      <c r="P13" s="176"/>
    </row>
    <row r="14" spans="1:16" ht="16.5" customHeight="1" x14ac:dyDescent="0.2">
      <c r="A14" s="127"/>
      <c r="B14" s="102">
        <v>25</v>
      </c>
      <c r="C14" s="176" t="s">
        <v>242</v>
      </c>
      <c r="D14" s="176"/>
      <c r="E14" s="176" t="s">
        <v>236</v>
      </c>
      <c r="F14" s="176"/>
      <c r="G14" s="176"/>
      <c r="H14" s="176" t="s">
        <v>237</v>
      </c>
      <c r="I14" s="176"/>
      <c r="J14" s="176"/>
      <c r="K14" s="176"/>
      <c r="L14" s="176"/>
      <c r="M14" s="176"/>
      <c r="N14" s="176"/>
      <c r="O14" s="176"/>
      <c r="P14" s="176"/>
    </row>
    <row r="15" spans="1:16" ht="16.5" customHeight="1" x14ac:dyDescent="0.2">
      <c r="A15" s="127"/>
      <c r="B15" s="102">
        <v>25</v>
      </c>
      <c r="C15" s="176" t="s">
        <v>242</v>
      </c>
      <c r="D15" s="176"/>
      <c r="E15" s="176" t="s">
        <v>236</v>
      </c>
      <c r="F15" s="176"/>
      <c r="G15" s="176"/>
      <c r="H15" s="176"/>
      <c r="I15" s="176"/>
      <c r="J15" s="176"/>
      <c r="K15" s="176" t="s">
        <v>238</v>
      </c>
      <c r="L15" s="176"/>
      <c r="M15" s="176"/>
      <c r="N15" s="176"/>
      <c r="O15" s="176"/>
      <c r="P15" s="176"/>
    </row>
    <row r="16" spans="1:16" ht="16.5" customHeight="1" x14ac:dyDescent="0.2">
      <c r="A16" s="127"/>
      <c r="B16" s="102">
        <v>25</v>
      </c>
      <c r="C16" s="176" t="s">
        <v>242</v>
      </c>
      <c r="D16" s="176"/>
      <c r="E16" s="176" t="s">
        <v>236</v>
      </c>
      <c r="F16" s="176"/>
      <c r="G16" s="176"/>
      <c r="H16" s="176"/>
      <c r="I16" s="176"/>
      <c r="J16" s="176"/>
      <c r="K16" s="176"/>
      <c r="L16" s="176"/>
      <c r="M16" s="176"/>
      <c r="N16" s="176" t="s">
        <v>259</v>
      </c>
      <c r="O16" s="176"/>
      <c r="P16" s="176"/>
    </row>
    <row r="17" spans="1:16" ht="16.5" customHeight="1" x14ac:dyDescent="0.2">
      <c r="A17" s="127"/>
      <c r="B17" s="102">
        <v>30</v>
      </c>
      <c r="C17" s="176" t="s">
        <v>242</v>
      </c>
      <c r="D17" s="176"/>
      <c r="E17" s="176"/>
      <c r="F17" s="176"/>
      <c r="G17" s="176"/>
      <c r="H17" s="176" t="s">
        <v>237</v>
      </c>
      <c r="I17" s="176"/>
      <c r="J17" s="176"/>
      <c r="K17" s="176"/>
      <c r="L17" s="176"/>
      <c r="M17" s="176"/>
      <c r="N17" s="176" t="s">
        <v>243</v>
      </c>
      <c r="O17" s="176"/>
      <c r="P17" s="176"/>
    </row>
    <row r="18" spans="1:16" ht="16.5" customHeight="1" x14ac:dyDescent="0.2">
      <c r="A18" s="127"/>
      <c r="B18" s="102">
        <v>40</v>
      </c>
      <c r="C18" s="176" t="s">
        <v>242</v>
      </c>
      <c r="D18" s="176"/>
      <c r="E18" s="176"/>
      <c r="F18" s="176"/>
      <c r="G18" s="176"/>
      <c r="H18" s="176" t="s">
        <v>237</v>
      </c>
      <c r="I18" s="176"/>
      <c r="J18" s="176"/>
      <c r="K18" s="176"/>
      <c r="L18" s="176"/>
      <c r="M18" s="176"/>
      <c r="N18" s="176" t="s">
        <v>244</v>
      </c>
      <c r="O18" s="176"/>
      <c r="P18" s="176"/>
    </row>
    <row r="19" spans="1:16" ht="16.5" customHeight="1" x14ac:dyDescent="0.2">
      <c r="A19" s="127"/>
      <c r="B19" s="102">
        <v>40</v>
      </c>
      <c r="C19" s="176" t="s">
        <v>242</v>
      </c>
      <c r="D19" s="176"/>
      <c r="E19" s="176"/>
      <c r="F19" s="176"/>
      <c r="G19" s="176"/>
      <c r="H19" s="176" t="s">
        <v>237</v>
      </c>
      <c r="I19" s="176"/>
      <c r="J19" s="176"/>
      <c r="K19" s="176" t="s">
        <v>238</v>
      </c>
      <c r="L19" s="176"/>
      <c r="M19" s="176"/>
      <c r="N19" s="176"/>
      <c r="O19" s="176"/>
      <c r="P19" s="176"/>
    </row>
    <row r="20" spans="1:16" ht="16.5" customHeight="1" x14ac:dyDescent="0.2">
      <c r="A20" s="127"/>
      <c r="B20" s="102">
        <v>40</v>
      </c>
      <c r="C20" s="176" t="s">
        <v>242</v>
      </c>
      <c r="D20" s="176"/>
      <c r="E20" s="176"/>
      <c r="F20" s="176"/>
      <c r="G20" s="176"/>
      <c r="H20" s="176"/>
      <c r="I20" s="176"/>
      <c r="J20" s="176"/>
      <c r="K20" s="176" t="s">
        <v>238</v>
      </c>
      <c r="L20" s="176"/>
      <c r="M20" s="176"/>
      <c r="N20" s="176" t="s">
        <v>243</v>
      </c>
      <c r="O20" s="176"/>
      <c r="P20" s="176"/>
    </row>
    <row r="21" spans="1:16" ht="16.5" customHeight="1" x14ac:dyDescent="0.2">
      <c r="A21" s="127"/>
      <c r="B21" s="102">
        <v>40</v>
      </c>
      <c r="C21" s="176" t="s">
        <v>242</v>
      </c>
      <c r="D21" s="176"/>
      <c r="E21" s="176"/>
      <c r="F21" s="176"/>
      <c r="G21" s="176"/>
      <c r="H21" s="176"/>
      <c r="I21" s="176"/>
      <c r="J21" s="176"/>
      <c r="K21" s="176" t="s">
        <v>238</v>
      </c>
      <c r="L21" s="176"/>
      <c r="M21" s="176"/>
      <c r="N21" s="176" t="s">
        <v>244</v>
      </c>
      <c r="O21" s="176"/>
      <c r="P21" s="176"/>
    </row>
    <row r="22" spans="1:16" ht="16.5" customHeight="1" x14ac:dyDescent="0.2">
      <c r="A22" s="127"/>
      <c r="B22" s="102">
        <v>100</v>
      </c>
      <c r="C22" s="176" t="s">
        <v>245</v>
      </c>
      <c r="D22" s="176"/>
      <c r="E22" s="176"/>
      <c r="F22" s="176"/>
      <c r="G22" s="176"/>
      <c r="H22" s="176"/>
      <c r="I22" s="176"/>
      <c r="J22" s="176"/>
      <c r="K22" s="176"/>
      <c r="L22" s="176"/>
      <c r="M22" s="176"/>
      <c r="N22" s="176" t="s">
        <v>243</v>
      </c>
      <c r="O22" s="176"/>
      <c r="P22" s="176"/>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0" t="s">
        <v>256</v>
      </c>
      <c r="B25" s="86"/>
      <c r="C25" s="86"/>
      <c r="D25" s="86"/>
      <c r="E25" s="86"/>
      <c r="F25" s="86"/>
      <c r="G25" s="86"/>
      <c r="H25" s="86"/>
      <c r="I25" s="86"/>
      <c r="J25" s="86"/>
      <c r="K25" s="86"/>
      <c r="L25" s="86"/>
      <c r="M25" s="86"/>
      <c r="N25" s="86"/>
      <c r="O25" s="86"/>
      <c r="P25" s="86"/>
    </row>
    <row r="26" spans="1:16" ht="18" customHeight="1" x14ac:dyDescent="0.2">
      <c r="A26" s="179" t="s">
        <v>246</v>
      </c>
      <c r="B26" s="179"/>
      <c r="C26" s="128" t="s">
        <v>247</v>
      </c>
      <c r="D26" s="129"/>
      <c r="E26" s="118" t="s">
        <v>252</v>
      </c>
      <c r="F26" s="128" t="s">
        <v>248</v>
      </c>
      <c r="G26" s="129"/>
      <c r="H26" s="118" t="s">
        <v>252</v>
      </c>
      <c r="I26" s="128" t="s">
        <v>249</v>
      </c>
      <c r="J26" s="129"/>
      <c r="K26" s="118" t="s">
        <v>252</v>
      </c>
      <c r="L26" s="128" t="s">
        <v>250</v>
      </c>
      <c r="M26" s="130" t="s">
        <v>253</v>
      </c>
      <c r="N26" s="186" t="str">
        <f>IF(SUM(D26,G26,J26)=0,"",SUM(D26,G26,J26))</f>
        <v/>
      </c>
      <c r="O26" s="186"/>
      <c r="P26" s="118" t="s">
        <v>252</v>
      </c>
    </row>
    <row r="27" spans="1:16" ht="18" customHeight="1" x14ac:dyDescent="0.2">
      <c r="A27" s="179" t="s">
        <v>251</v>
      </c>
      <c r="B27" s="179"/>
      <c r="C27" s="128" t="s">
        <v>247</v>
      </c>
      <c r="D27" s="129"/>
      <c r="E27" s="118" t="s">
        <v>252</v>
      </c>
      <c r="F27" s="128" t="s">
        <v>248</v>
      </c>
      <c r="G27" s="129"/>
      <c r="H27" s="118" t="s">
        <v>252</v>
      </c>
      <c r="I27" s="128" t="s">
        <v>249</v>
      </c>
      <c r="J27" s="129"/>
      <c r="K27" s="118" t="s">
        <v>252</v>
      </c>
      <c r="L27" s="128" t="s">
        <v>250</v>
      </c>
      <c r="M27" s="130" t="s">
        <v>255</v>
      </c>
      <c r="N27" s="186" t="str">
        <f>IF(SUM(D27,G27,J27)=0,"",SUM(D27,G27,J27))</f>
        <v/>
      </c>
      <c r="O27" s="186"/>
      <c r="P27" s="118" t="s">
        <v>252</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0" t="s">
        <v>260</v>
      </c>
      <c r="B30" s="86"/>
      <c r="C30" s="86"/>
      <c r="D30" s="86"/>
      <c r="E30" s="86"/>
      <c r="F30" s="86"/>
      <c r="G30" s="86"/>
      <c r="H30" s="86"/>
      <c r="I30" s="86"/>
      <c r="J30" s="86"/>
      <c r="K30" s="86"/>
      <c r="L30" s="86"/>
      <c r="M30" s="86"/>
      <c r="N30" s="86"/>
      <c r="O30" s="86"/>
      <c r="P30" s="86"/>
    </row>
    <row r="31" spans="1:16" ht="22.15" customHeight="1" x14ac:dyDescent="0.2">
      <c r="A31" s="159" t="s">
        <v>270</v>
      </c>
      <c r="B31" s="159"/>
      <c r="C31" s="159"/>
      <c r="D31" s="159"/>
      <c r="E31" s="128" t="s">
        <v>254</v>
      </c>
      <c r="F31" s="181" t="str">
        <f>N27</f>
        <v/>
      </c>
      <c r="G31" s="181"/>
      <c r="H31" s="130" t="s">
        <v>261</v>
      </c>
      <c r="I31" s="131" t="s">
        <v>253</v>
      </c>
      <c r="J31" s="181" t="str">
        <f>N26</f>
        <v/>
      </c>
      <c r="K31" s="181"/>
      <c r="L31" s="132" t="s">
        <v>267</v>
      </c>
      <c r="M31" s="130" t="s">
        <v>262</v>
      </c>
      <c r="N31" s="181" t="str">
        <f>IF(ISERROR(F31/J31*100),"",F31/J31*100)</f>
        <v/>
      </c>
      <c r="O31" s="181"/>
      <c r="P31" s="133" t="s">
        <v>263</v>
      </c>
    </row>
    <row r="32" spans="1:16" ht="22.15" customHeight="1" x14ac:dyDescent="0.2">
      <c r="A32" s="159" t="s">
        <v>264</v>
      </c>
      <c r="B32" s="159"/>
      <c r="C32" s="159"/>
      <c r="D32" s="159"/>
      <c r="E32" s="128" t="s">
        <v>265</v>
      </c>
      <c r="F32" s="181" t="str">
        <f>IF(ISERROR(VLOOKUP("〇",$A$9:$B$22,2,FALSE)),"",VLOOKUP("〇",$A$9:$B$22,2,FALSE))</f>
        <v/>
      </c>
      <c r="G32" s="181"/>
      <c r="H32" s="181"/>
      <c r="I32" s="130" t="s">
        <v>268</v>
      </c>
      <c r="J32" s="113" t="s">
        <v>269</v>
      </c>
      <c r="K32" s="130" t="s">
        <v>262</v>
      </c>
      <c r="L32" s="192" t="str">
        <f>N31</f>
        <v/>
      </c>
      <c r="M32" s="192"/>
      <c r="N32" s="192"/>
      <c r="O32" s="192"/>
      <c r="P32" s="133" t="s">
        <v>263</v>
      </c>
    </row>
    <row r="33" spans="1:16" ht="17.25" x14ac:dyDescent="0.2">
      <c r="A33" s="138" t="s">
        <v>312</v>
      </c>
      <c r="B33" s="86"/>
      <c r="C33" s="86"/>
      <c r="D33" s="86"/>
      <c r="E33" s="86"/>
      <c r="F33" s="86"/>
      <c r="G33" s="86"/>
      <c r="H33" s="86"/>
      <c r="I33" s="86"/>
      <c r="J33" s="86"/>
      <c r="K33" s="86"/>
      <c r="L33" s="86"/>
      <c r="M33" s="86"/>
      <c r="N33" s="86"/>
      <c r="O33" s="86"/>
      <c r="P33" s="86"/>
    </row>
    <row r="34" spans="1:16" ht="17.25" x14ac:dyDescent="0.2">
      <c r="O34" s="190" t="s">
        <v>286</v>
      </c>
      <c r="P34" s="191"/>
    </row>
    <row r="35" spans="1:16" ht="17.25" x14ac:dyDescent="0.2">
      <c r="A35" s="11"/>
      <c r="B35" s="11"/>
      <c r="C35" s="120" t="s">
        <v>22</v>
      </c>
    </row>
    <row r="36" spans="1:16" ht="17.25" x14ac:dyDescent="0.2">
      <c r="A36" s="10"/>
      <c r="B36" s="10"/>
      <c r="C36" s="120" t="s">
        <v>23</v>
      </c>
    </row>
    <row r="37" spans="1:16" ht="17.25" x14ac:dyDescent="0.2">
      <c r="A37" s="119"/>
      <c r="B37" s="119"/>
      <c r="C37" s="120" t="s">
        <v>30</v>
      </c>
    </row>
  </sheetData>
  <mergeCells count="92">
    <mergeCell ref="A32:D32"/>
    <mergeCell ref="F32:H32"/>
    <mergeCell ref="L32:O32"/>
    <mergeCell ref="O34:P34"/>
    <mergeCell ref="A26:B26"/>
    <mergeCell ref="N26:O26"/>
    <mergeCell ref="A27:B27"/>
    <mergeCell ref="N27:O27"/>
    <mergeCell ref="A31:D31"/>
    <mergeCell ref="F31:G31"/>
    <mergeCell ref="J31:K31"/>
    <mergeCell ref="N31:O31"/>
    <mergeCell ref="C21:D21"/>
    <mergeCell ref="E21:G21"/>
    <mergeCell ref="H21:J21"/>
    <mergeCell ref="K21:M21"/>
    <mergeCell ref="N21:P21"/>
    <mergeCell ref="C22:D22"/>
    <mergeCell ref="E22:G22"/>
    <mergeCell ref="H22:J22"/>
    <mergeCell ref="K22:M22"/>
    <mergeCell ref="N22:P22"/>
    <mergeCell ref="C19:D19"/>
    <mergeCell ref="E19:G19"/>
    <mergeCell ref="H19:J19"/>
    <mergeCell ref="K19:M19"/>
    <mergeCell ref="N19:P19"/>
    <mergeCell ref="C20:D20"/>
    <mergeCell ref="E20:G20"/>
    <mergeCell ref="H20:J20"/>
    <mergeCell ref="K20:M20"/>
    <mergeCell ref="N20:P20"/>
    <mergeCell ref="C17:D17"/>
    <mergeCell ref="E17:G17"/>
    <mergeCell ref="H17:J17"/>
    <mergeCell ref="K17:M17"/>
    <mergeCell ref="N17:P17"/>
    <mergeCell ref="C18:D18"/>
    <mergeCell ref="E18:G18"/>
    <mergeCell ref="H18:J18"/>
    <mergeCell ref="K18:M18"/>
    <mergeCell ref="N18:P18"/>
    <mergeCell ref="C15:D15"/>
    <mergeCell ref="E15:G15"/>
    <mergeCell ref="H15:J15"/>
    <mergeCell ref="K15:M15"/>
    <mergeCell ref="N15:P15"/>
    <mergeCell ref="C16:D16"/>
    <mergeCell ref="E16:G16"/>
    <mergeCell ref="H16:J16"/>
    <mergeCell ref="K16:M16"/>
    <mergeCell ref="N16:P16"/>
    <mergeCell ref="C13:D13"/>
    <mergeCell ref="E13:G13"/>
    <mergeCell ref="H13:J13"/>
    <mergeCell ref="K13:M13"/>
    <mergeCell ref="N13:P13"/>
    <mergeCell ref="C14:D14"/>
    <mergeCell ref="E14:G14"/>
    <mergeCell ref="H14:J14"/>
    <mergeCell ref="K14:M14"/>
    <mergeCell ref="N14:P14"/>
    <mergeCell ref="C11:D11"/>
    <mergeCell ref="E11:G11"/>
    <mergeCell ref="H11:J11"/>
    <mergeCell ref="K11:M11"/>
    <mergeCell ref="N11:P11"/>
    <mergeCell ref="C12:D12"/>
    <mergeCell ref="E12:G12"/>
    <mergeCell ref="H12:J12"/>
    <mergeCell ref="K12:M12"/>
    <mergeCell ref="N12:P12"/>
    <mergeCell ref="C9:D9"/>
    <mergeCell ref="E9:G9"/>
    <mergeCell ref="H9:J9"/>
    <mergeCell ref="K9:M9"/>
    <mergeCell ref="N9:P9"/>
    <mergeCell ref="C10:D10"/>
    <mergeCell ref="E10:G10"/>
    <mergeCell ref="H10:J10"/>
    <mergeCell ref="K10:M10"/>
    <mergeCell ref="N10:P10"/>
    <mergeCell ref="A1:P1"/>
    <mergeCell ref="A2:P2"/>
    <mergeCell ref="I4:J4"/>
    <mergeCell ref="K4:P4"/>
    <mergeCell ref="A8:B8"/>
    <mergeCell ref="C8:D8"/>
    <mergeCell ref="E8:G8"/>
    <mergeCell ref="H8:J8"/>
    <mergeCell ref="K8:M8"/>
    <mergeCell ref="N8:P8"/>
  </mergeCells>
  <phoneticPr fontId="2"/>
  <dataValidations count="1">
    <dataValidation type="list" allowBlank="1" showInputMessage="1" showErrorMessage="1" sqref="A9:A22" xr:uid="{963E6058-5FFE-4290-81B0-1E48BF4BC3DB}">
      <formula1>"〇,"</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B8EB6-0C99-4891-8610-A4420BE4900E}">
  <dimension ref="A1:O38"/>
  <sheetViews>
    <sheetView zoomScale="70" zoomScaleNormal="70" zoomScalePageLayoutView="70"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66" t="str">
        <f>'第1号 交付申請書'!A2</f>
        <v>⿅追町地域脱炭素移⾏・再エネ推進重点対策加速化事業</v>
      </c>
      <c r="B1" s="166"/>
      <c r="C1" s="166"/>
      <c r="D1" s="166"/>
      <c r="E1" s="166"/>
      <c r="F1" s="166"/>
      <c r="G1" s="166"/>
      <c r="H1" s="166"/>
      <c r="I1" s="166"/>
      <c r="J1" s="166"/>
      <c r="K1" s="166"/>
      <c r="L1" s="166"/>
      <c r="M1" s="166"/>
      <c r="N1" s="6"/>
      <c r="O1" s="6"/>
    </row>
    <row r="2" spans="1:15" x14ac:dyDescent="0.2">
      <c r="A2" s="166" t="str">
        <f>'第7号 変更等承認申請書'!A3</f>
        <v>変更等承認申請書（事業者用（本則課税）：断熱改修）</v>
      </c>
      <c r="B2" s="166"/>
      <c r="C2" s="166"/>
      <c r="D2" s="166"/>
      <c r="E2" s="166"/>
      <c r="F2" s="166"/>
      <c r="G2" s="166"/>
      <c r="H2" s="166"/>
      <c r="I2" s="166"/>
      <c r="J2" s="166"/>
      <c r="K2" s="166"/>
      <c r="L2" s="166"/>
      <c r="M2" s="166"/>
      <c r="N2" s="6"/>
      <c r="O2" s="6"/>
    </row>
    <row r="3" spans="1:15" ht="9" customHeight="1" x14ac:dyDescent="0.2"/>
    <row r="4" spans="1:15" x14ac:dyDescent="0.2">
      <c r="G4" s="182" t="s">
        <v>28</v>
      </c>
      <c r="H4" s="182"/>
      <c r="I4" s="182"/>
      <c r="J4" s="196" t="str">
        <f>IF('第1号 交付申請書'!K10="","",'第1号 交付申請書'!K10)</f>
        <v/>
      </c>
      <c r="K4" s="196"/>
      <c r="L4" s="196"/>
      <c r="M4" s="196"/>
    </row>
    <row r="6" spans="1:15" x14ac:dyDescent="0.2">
      <c r="A6" s="120" t="s">
        <v>271</v>
      </c>
    </row>
    <row r="7" spans="1:15" ht="18" customHeight="1" x14ac:dyDescent="0.2">
      <c r="A7" s="137" t="s">
        <v>272</v>
      </c>
      <c r="B7" s="195"/>
      <c r="C7" s="195"/>
      <c r="D7" s="195"/>
      <c r="E7" s="195"/>
      <c r="F7" s="195"/>
      <c r="G7" s="195"/>
      <c r="H7" s="195"/>
      <c r="I7" s="195"/>
      <c r="J7" s="195"/>
      <c r="K7" s="195"/>
      <c r="L7" s="195"/>
      <c r="M7" s="195"/>
    </row>
    <row r="8" spans="1:15" ht="18" customHeight="1" x14ac:dyDescent="0.2">
      <c r="A8" s="137" t="s">
        <v>273</v>
      </c>
      <c r="B8" s="194"/>
      <c r="C8" s="194"/>
      <c r="D8" s="194"/>
      <c r="E8" s="194"/>
      <c r="F8" s="194"/>
      <c r="G8" s="194"/>
      <c r="H8" s="194"/>
      <c r="I8" s="194"/>
      <c r="J8" s="194"/>
      <c r="K8" s="194"/>
      <c r="L8" s="194"/>
      <c r="M8" s="194"/>
    </row>
    <row r="9" spans="1:15" ht="34.9" customHeight="1" x14ac:dyDescent="0.2">
      <c r="A9" s="137" t="s">
        <v>274</v>
      </c>
      <c r="B9" s="198"/>
      <c r="C9" s="199"/>
      <c r="D9" s="199"/>
      <c r="E9" s="199"/>
      <c r="F9" s="199"/>
      <c r="G9" s="199"/>
      <c r="H9" s="199"/>
      <c r="I9" s="199"/>
      <c r="J9" s="199"/>
      <c r="K9" s="199"/>
      <c r="L9" s="199"/>
      <c r="M9" s="200"/>
    </row>
    <row r="10" spans="1:15" ht="33.4" customHeight="1" x14ac:dyDescent="0.35">
      <c r="A10" s="137" t="s">
        <v>275</v>
      </c>
      <c r="B10" s="201"/>
      <c r="C10" s="202"/>
      <c r="D10" s="202"/>
      <c r="E10" s="202"/>
      <c r="F10" s="15" t="s">
        <v>276</v>
      </c>
      <c r="G10" s="125"/>
      <c r="H10" s="125"/>
      <c r="I10" s="125"/>
      <c r="J10" s="125"/>
      <c r="K10" s="125"/>
      <c r="L10" s="125"/>
      <c r="M10" s="110"/>
    </row>
    <row r="11" spans="1:15" ht="18" customHeight="1" x14ac:dyDescent="0.2">
      <c r="A11" s="159" t="s">
        <v>283</v>
      </c>
      <c r="B11" s="134" t="s">
        <v>307</v>
      </c>
      <c r="C11" s="135"/>
      <c r="D11" s="135"/>
      <c r="E11" s="135"/>
      <c r="F11" s="135"/>
      <c r="G11" s="135"/>
      <c r="H11" s="5"/>
      <c r="I11" s="203"/>
      <c r="J11" s="203"/>
      <c r="K11" s="203"/>
      <c r="L11" s="203"/>
      <c r="M11" s="121" t="s">
        <v>24</v>
      </c>
    </row>
    <row r="12" spans="1:15" ht="18" customHeight="1" x14ac:dyDescent="0.2">
      <c r="A12" s="159"/>
      <c r="B12" s="136" t="s">
        <v>308</v>
      </c>
      <c r="C12" s="16"/>
      <c r="D12" s="16"/>
      <c r="E12" s="16"/>
      <c r="F12" s="16"/>
      <c r="G12" s="16"/>
      <c r="I12" s="193"/>
      <c r="J12" s="193"/>
      <c r="K12" s="193"/>
      <c r="L12" s="193"/>
      <c r="M12" s="122" t="s">
        <v>24</v>
      </c>
    </row>
    <row r="13" spans="1:15" ht="18" customHeight="1" x14ac:dyDescent="0.2">
      <c r="A13" s="159"/>
      <c r="B13" s="32" t="s">
        <v>309</v>
      </c>
      <c r="C13" s="33"/>
      <c r="D13" s="33"/>
      <c r="E13" s="33"/>
      <c r="F13" s="33"/>
      <c r="G13" s="33"/>
      <c r="H13" s="12"/>
      <c r="I13" s="193"/>
      <c r="J13" s="193"/>
      <c r="K13" s="193"/>
      <c r="L13" s="193"/>
      <c r="M13" s="123" t="s">
        <v>31</v>
      </c>
    </row>
    <row r="14" spans="1:15" ht="18" customHeight="1" x14ac:dyDescent="0.2">
      <c r="A14" s="126"/>
      <c r="B14" s="16"/>
      <c r="C14" s="16"/>
      <c r="D14" s="16"/>
      <c r="E14" s="16"/>
      <c r="F14" s="16"/>
      <c r="G14" s="16"/>
    </row>
    <row r="15" spans="1:15" x14ac:dyDescent="0.2">
      <c r="A15" s="120" t="s">
        <v>278</v>
      </c>
    </row>
    <row r="16" spans="1:15" x14ac:dyDescent="0.2">
      <c r="A16" s="137" t="s">
        <v>277</v>
      </c>
      <c r="B16" s="195"/>
      <c r="C16" s="195"/>
      <c r="D16" s="195"/>
      <c r="E16" s="195"/>
      <c r="F16" s="195"/>
      <c r="G16" s="195"/>
      <c r="H16" s="195"/>
      <c r="I16" s="195"/>
      <c r="J16" s="195"/>
      <c r="K16" s="195"/>
      <c r="L16" s="195"/>
      <c r="M16" s="195"/>
    </row>
    <row r="17" spans="1:13" ht="34.9" customHeight="1" x14ac:dyDescent="0.2">
      <c r="A17" s="137" t="s">
        <v>274</v>
      </c>
      <c r="B17" s="197"/>
      <c r="C17" s="197"/>
      <c r="D17" s="197"/>
      <c r="E17" s="197"/>
      <c r="F17" s="197"/>
      <c r="G17" s="197"/>
      <c r="H17" s="197"/>
      <c r="I17" s="197"/>
      <c r="J17" s="197"/>
      <c r="K17" s="197"/>
      <c r="L17" s="197"/>
      <c r="M17" s="197"/>
    </row>
    <row r="18" spans="1:13" x14ac:dyDescent="0.2">
      <c r="A18" s="159" t="s">
        <v>284</v>
      </c>
      <c r="B18" s="134" t="s">
        <v>307</v>
      </c>
      <c r="C18" s="135"/>
      <c r="D18" s="135"/>
      <c r="E18" s="135"/>
      <c r="F18" s="135"/>
      <c r="G18" s="135"/>
      <c r="H18" s="5"/>
      <c r="I18" s="203"/>
      <c r="J18" s="203"/>
      <c r="K18" s="203"/>
      <c r="L18" s="203"/>
      <c r="M18" s="121" t="s">
        <v>24</v>
      </c>
    </row>
    <row r="19" spans="1:13" x14ac:dyDescent="0.2">
      <c r="A19" s="159"/>
      <c r="B19" s="136" t="s">
        <v>308</v>
      </c>
      <c r="C19" s="16"/>
      <c r="D19" s="16"/>
      <c r="E19" s="16"/>
      <c r="F19" s="16"/>
      <c r="G19" s="16"/>
      <c r="I19" s="203"/>
      <c r="J19" s="203"/>
      <c r="K19" s="203"/>
      <c r="L19" s="203"/>
      <c r="M19" s="122" t="s">
        <v>24</v>
      </c>
    </row>
    <row r="20" spans="1:13" x14ac:dyDescent="0.2">
      <c r="A20" s="159"/>
      <c r="B20" s="32" t="s">
        <v>309</v>
      </c>
      <c r="C20" s="33"/>
      <c r="D20" s="33"/>
      <c r="E20" s="33"/>
      <c r="F20" s="33"/>
      <c r="G20" s="33"/>
      <c r="H20" s="12"/>
      <c r="I20" s="203"/>
      <c r="J20" s="203"/>
      <c r="K20" s="203"/>
      <c r="L20" s="203"/>
      <c r="M20" s="123" t="s">
        <v>31</v>
      </c>
    </row>
    <row r="22" spans="1:13" x14ac:dyDescent="0.2">
      <c r="A22" s="120" t="s">
        <v>279</v>
      </c>
    </row>
    <row r="23" spans="1:13" ht="31.9" customHeight="1" x14ac:dyDescent="0.2">
      <c r="A23" s="137" t="s">
        <v>280</v>
      </c>
      <c r="B23" s="197"/>
      <c r="C23" s="197"/>
      <c r="D23" s="197"/>
      <c r="E23" s="197"/>
      <c r="F23" s="197"/>
      <c r="G23" s="197"/>
      <c r="H23" s="197"/>
      <c r="I23" s="197"/>
      <c r="J23" s="197"/>
      <c r="K23" s="197"/>
      <c r="L23" s="197"/>
      <c r="M23" s="197"/>
    </row>
    <row r="24" spans="1:13" ht="31.9" customHeight="1" x14ac:dyDescent="0.2">
      <c r="A24" s="137" t="s">
        <v>295</v>
      </c>
      <c r="B24" s="197"/>
      <c r="C24" s="197"/>
      <c r="D24" s="197"/>
      <c r="E24" s="197"/>
      <c r="F24" s="197"/>
      <c r="G24" s="197"/>
      <c r="H24" s="197"/>
      <c r="I24" s="197"/>
      <c r="J24" s="197"/>
      <c r="K24" s="197"/>
      <c r="L24" s="197"/>
      <c r="M24" s="197"/>
    </row>
    <row r="25" spans="1:13" ht="31.9" customHeight="1" x14ac:dyDescent="0.2">
      <c r="A25" s="137" t="s">
        <v>282</v>
      </c>
      <c r="B25" s="197"/>
      <c r="C25" s="197"/>
      <c r="D25" s="197"/>
      <c r="E25" s="197"/>
      <c r="F25" s="197"/>
      <c r="G25" s="197"/>
      <c r="H25" s="197"/>
      <c r="I25" s="197"/>
      <c r="J25" s="197"/>
      <c r="K25" s="197"/>
      <c r="L25" s="197"/>
      <c r="M25" s="197"/>
    </row>
    <row r="26" spans="1:13" x14ac:dyDescent="0.2">
      <c r="A26" s="159" t="s">
        <v>285</v>
      </c>
      <c r="B26" s="134" t="s">
        <v>307</v>
      </c>
      <c r="C26" s="135"/>
      <c r="D26" s="135"/>
      <c r="E26" s="135"/>
      <c r="F26" s="135"/>
      <c r="G26" s="135"/>
      <c r="H26" s="5"/>
      <c r="I26" s="203"/>
      <c r="J26" s="203"/>
      <c r="K26" s="203"/>
      <c r="L26" s="203"/>
      <c r="M26" s="121" t="s">
        <v>24</v>
      </c>
    </row>
    <row r="27" spans="1:13" x14ac:dyDescent="0.2">
      <c r="A27" s="159"/>
      <c r="B27" s="136" t="s">
        <v>308</v>
      </c>
      <c r="C27" s="16"/>
      <c r="D27" s="16"/>
      <c r="E27" s="16"/>
      <c r="F27" s="16"/>
      <c r="G27" s="16"/>
      <c r="I27" s="203"/>
      <c r="J27" s="203"/>
      <c r="K27" s="203"/>
      <c r="L27" s="203"/>
      <c r="M27" s="122" t="s">
        <v>24</v>
      </c>
    </row>
    <row r="28" spans="1:13" x14ac:dyDescent="0.2">
      <c r="A28" s="159"/>
      <c r="B28" s="32" t="s">
        <v>309</v>
      </c>
      <c r="C28" s="33"/>
      <c r="D28" s="33"/>
      <c r="E28" s="33"/>
      <c r="F28" s="33"/>
      <c r="G28" s="33"/>
      <c r="H28" s="12"/>
      <c r="I28" s="203"/>
      <c r="J28" s="203"/>
      <c r="K28" s="203"/>
      <c r="L28" s="203"/>
      <c r="M28" s="123" t="s">
        <v>31</v>
      </c>
    </row>
    <row r="30" spans="1:13" x14ac:dyDescent="0.2">
      <c r="A30" s="17" t="s">
        <v>26</v>
      </c>
      <c r="B30" s="5"/>
      <c r="C30" s="5"/>
      <c r="D30" s="5"/>
      <c r="E30" s="5"/>
      <c r="F30" s="5"/>
      <c r="G30" s="192" t="str">
        <f>IF(AND(I11="",I18="",I26=""),"",SUM(I11,I18,I26))</f>
        <v/>
      </c>
      <c r="H30" s="192"/>
      <c r="I30" s="192"/>
      <c r="J30" s="192"/>
      <c r="K30" s="192"/>
      <c r="L30" s="192"/>
      <c r="M30" s="105" t="s">
        <v>24</v>
      </c>
    </row>
    <row r="31" spans="1:13" x14ac:dyDescent="0.2">
      <c r="A31" s="18" t="s">
        <v>27</v>
      </c>
      <c r="G31" s="192" t="str">
        <f>IF(AND(I12="",I19="",I27=""),"",SUM(I12,I19,I27))</f>
        <v/>
      </c>
      <c r="H31" s="192"/>
      <c r="I31" s="192"/>
      <c r="J31" s="192"/>
      <c r="K31" s="192"/>
      <c r="L31" s="192"/>
      <c r="M31" s="106" t="s">
        <v>24</v>
      </c>
    </row>
    <row r="32" spans="1:13" x14ac:dyDescent="0.2">
      <c r="A32" s="204" t="s">
        <v>32</v>
      </c>
      <c r="B32" s="205"/>
      <c r="C32" s="112"/>
      <c r="D32" s="112"/>
      <c r="E32" s="12"/>
      <c r="F32" s="115" t="s">
        <v>29</v>
      </c>
      <c r="G32" s="192" t="str">
        <f>IF(AND(I13="",I20="",I28=""),"",SUM(I13,I20,I28))</f>
        <v/>
      </c>
      <c r="H32" s="192"/>
      <c r="I32" s="192"/>
      <c r="J32" s="192"/>
      <c r="K32" s="192"/>
      <c r="L32" s="192"/>
      <c r="M32" s="107" t="s">
        <v>24</v>
      </c>
    </row>
    <row r="34" spans="1:13" ht="75" customHeight="1" x14ac:dyDescent="0.2">
      <c r="A34" s="206" t="s">
        <v>316</v>
      </c>
      <c r="B34" s="206"/>
      <c r="C34" s="206"/>
      <c r="D34" s="206"/>
      <c r="E34" s="206"/>
      <c r="F34" s="206"/>
      <c r="G34" s="206"/>
      <c r="H34" s="206"/>
      <c r="I34" s="206"/>
      <c r="J34" s="206"/>
      <c r="K34" s="206"/>
      <c r="L34" s="206"/>
      <c r="M34" s="206"/>
    </row>
    <row r="35" spans="1:13" x14ac:dyDescent="0.2">
      <c r="L35" s="190" t="s">
        <v>287</v>
      </c>
      <c r="M35" s="191"/>
    </row>
    <row r="36" spans="1:13" x14ac:dyDescent="0.2">
      <c r="A36" s="11"/>
      <c r="B36" s="11"/>
      <c r="C36" s="120" t="s">
        <v>22</v>
      </c>
    </row>
    <row r="37" spans="1:13" x14ac:dyDescent="0.2">
      <c r="A37" s="10"/>
      <c r="B37" s="10"/>
      <c r="C37" s="120" t="s">
        <v>23</v>
      </c>
    </row>
    <row r="38" spans="1:13" x14ac:dyDescent="0.2">
      <c r="A38" s="119"/>
      <c r="B38" s="119"/>
      <c r="C38" s="120" t="s">
        <v>30</v>
      </c>
    </row>
  </sheetData>
  <mergeCells count="35">
    <mergeCell ref="L35:M35"/>
    <mergeCell ref="B23:M23"/>
    <mergeCell ref="B24:M24"/>
    <mergeCell ref="B25:M25"/>
    <mergeCell ref="A26:A28"/>
    <mergeCell ref="I26:L26"/>
    <mergeCell ref="I27:L27"/>
    <mergeCell ref="I28:L28"/>
    <mergeCell ref="G30:L30"/>
    <mergeCell ref="G31:L31"/>
    <mergeCell ref="A32:B32"/>
    <mergeCell ref="G32:L32"/>
    <mergeCell ref="A34:M34"/>
    <mergeCell ref="B16:M16"/>
    <mergeCell ref="B17:M17"/>
    <mergeCell ref="A18:A20"/>
    <mergeCell ref="I18:L18"/>
    <mergeCell ref="I19:L19"/>
    <mergeCell ref="I20:L20"/>
    <mergeCell ref="A11:A13"/>
    <mergeCell ref="I11:L11"/>
    <mergeCell ref="I12:L12"/>
    <mergeCell ref="I13:L13"/>
    <mergeCell ref="A1:M1"/>
    <mergeCell ref="A2:M2"/>
    <mergeCell ref="G4:I4"/>
    <mergeCell ref="J4:M4"/>
    <mergeCell ref="B7:E7"/>
    <mergeCell ref="F7:I7"/>
    <mergeCell ref="J7:M7"/>
    <mergeCell ref="B8:E8"/>
    <mergeCell ref="F8:I8"/>
    <mergeCell ref="J8:M8"/>
    <mergeCell ref="B9:M9"/>
    <mergeCell ref="B10:E10"/>
  </mergeCells>
  <phoneticPr fontId="2"/>
  <dataValidations count="5">
    <dataValidation type="list" allowBlank="1" showInputMessage="1" showErrorMessage="1" sqref="B16:M16" xr:uid="{B136C5F0-CD6A-46A5-B453-C7A8AFB6ED29}">
      <formula1>"1.外窓交換,2.カバー工法窓取付,3.内窓取付,4.ガラス交換"</formula1>
    </dataValidation>
    <dataValidation type="list" allowBlank="1" showInputMessage="1" showErrorMessage="1" sqref="B8:M8" xr:uid="{10735D76-00EC-4C07-BC9E-106968162EA9}">
      <formula1>"1.吹込・吹付,2.吹込・吹付以外,"</formula1>
    </dataValidation>
    <dataValidation type="list" allowBlank="1" showInputMessage="1" showErrorMessage="1" sqref="J7:K7" xr:uid="{266EA395-342B-4A07-8AAE-46DED7E18A4A}">
      <formula1>"３．床,"</formula1>
    </dataValidation>
    <dataValidation type="list" allowBlank="1" showInputMessage="1" showErrorMessage="1" sqref="F7:G7" xr:uid="{CC84A8EE-D4FD-4F84-AD7B-84E32B170032}">
      <formula1>"２．外壁,"</formula1>
    </dataValidation>
    <dataValidation type="list" allowBlank="1" showInputMessage="1" showErrorMessage="1" sqref="B7" xr:uid="{5CFF8810-BBFA-49B5-B5F3-BB571796060F}">
      <formula1>"１．天井,"</formula1>
    </dataValidation>
  </dataValidation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45AC-2666-4668-8141-0453673EA60A}">
  <sheetPr>
    <pageSetUpPr fitToPage="1"/>
  </sheetPr>
  <dimension ref="A1:R28"/>
  <sheetViews>
    <sheetView showZeros="0" zoomScale="85" zoomScaleNormal="85" zoomScaleSheetLayoutView="70" zoomScalePageLayoutView="85" workbookViewId="0"/>
  </sheetViews>
  <sheetFormatPr defaultColWidth="9.33203125" defaultRowHeight="17.25" x14ac:dyDescent="0.2"/>
  <cols>
    <col min="1" max="1" width="6.83203125" style="78" customWidth="1"/>
    <col min="2" max="2" width="4.83203125" style="78" customWidth="1"/>
    <col min="3" max="3" width="9.33203125" style="78"/>
    <col min="4" max="18" width="5.83203125" style="78" customWidth="1"/>
    <col min="19" max="16384" width="9.33203125" style="78"/>
  </cols>
  <sheetData>
    <row r="1" spans="1:18" ht="17.25" customHeight="1" x14ac:dyDescent="0.2">
      <c r="A1" s="78" t="s">
        <v>88</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89</v>
      </c>
      <c r="B3" s="1"/>
      <c r="C3" s="1"/>
      <c r="D3" s="1"/>
      <c r="E3" s="1"/>
      <c r="F3" s="1"/>
      <c r="G3" s="1"/>
      <c r="H3" s="1"/>
      <c r="I3" s="1"/>
      <c r="J3" s="1"/>
      <c r="K3" s="1"/>
      <c r="L3" s="1"/>
      <c r="M3" s="1"/>
      <c r="N3" s="1"/>
      <c r="O3" s="1"/>
      <c r="P3" s="1"/>
      <c r="Q3" s="1"/>
      <c r="R3" s="1"/>
    </row>
    <row r="4" spans="1:18" ht="17.25" customHeight="1" x14ac:dyDescent="0.2">
      <c r="L4" s="3" t="s">
        <v>8</v>
      </c>
      <c r="M4" s="48"/>
      <c r="N4" s="79" t="s">
        <v>7</v>
      </c>
      <c r="O4" s="48"/>
      <c r="P4" s="79" t="s">
        <v>6</v>
      </c>
      <c r="Q4" s="48"/>
      <c r="R4" s="79" t="s">
        <v>5</v>
      </c>
    </row>
    <row r="5" spans="1:18" ht="17.25" customHeight="1" x14ac:dyDescent="0.2">
      <c r="A5" s="78" t="s">
        <v>2</v>
      </c>
    </row>
    <row r="6" spans="1:18" ht="17.25" customHeight="1" x14ac:dyDescent="0.2">
      <c r="K6" s="78" t="s">
        <v>3</v>
      </c>
    </row>
    <row r="7" spans="1:18" ht="17.25" customHeight="1" x14ac:dyDescent="0.2">
      <c r="G7" s="178"/>
      <c r="K7" s="176" t="s">
        <v>10</v>
      </c>
      <c r="L7" s="176"/>
      <c r="M7" s="20" t="s">
        <v>13</v>
      </c>
      <c r="N7" s="21">
        <f>'第1号 交付申請書'!L7</f>
        <v>0</v>
      </c>
      <c r="O7" s="21"/>
      <c r="P7" s="21"/>
      <c r="Q7" s="21"/>
      <c r="R7" s="22"/>
    </row>
    <row r="8" spans="1:18" ht="39.950000000000003" customHeight="1" x14ac:dyDescent="0.2">
      <c r="G8" s="178"/>
      <c r="K8" s="176"/>
      <c r="L8" s="176"/>
      <c r="M8" s="207">
        <f>'第1号 交付申請書'!K8</f>
        <v>0</v>
      </c>
      <c r="N8" s="208"/>
      <c r="O8" s="208"/>
      <c r="P8" s="208"/>
      <c r="Q8" s="208"/>
      <c r="R8" s="209"/>
    </row>
    <row r="9" spans="1:18" ht="17.25" customHeight="1" x14ac:dyDescent="0.2">
      <c r="G9" s="4"/>
      <c r="K9" s="177" t="s">
        <v>9</v>
      </c>
      <c r="L9" s="177"/>
      <c r="M9" s="27">
        <f>'第1号 交付申請書'!K9</f>
        <v>0</v>
      </c>
      <c r="N9" s="25"/>
      <c r="O9" s="25"/>
      <c r="P9" s="25"/>
      <c r="Q9" s="25"/>
      <c r="R9" s="26"/>
    </row>
    <row r="10" spans="1:18" ht="17.25" customHeight="1" x14ac:dyDescent="0.2">
      <c r="G10" s="4"/>
      <c r="K10" s="177" t="s">
        <v>11</v>
      </c>
      <c r="L10" s="177"/>
      <c r="M10" s="27">
        <f>'第1号 交付申請書'!K10</f>
        <v>0</v>
      </c>
      <c r="N10" s="13"/>
      <c r="O10" s="13"/>
      <c r="P10" s="13"/>
      <c r="Q10" s="13"/>
      <c r="R10" s="14"/>
    </row>
    <row r="11" spans="1:18" ht="17.25" customHeight="1" x14ac:dyDescent="0.2">
      <c r="G11" s="4"/>
      <c r="K11" s="177" t="s">
        <v>12</v>
      </c>
      <c r="L11" s="177"/>
      <c r="M11" s="27">
        <f>'第1号 交付申請書'!K11</f>
        <v>0</v>
      </c>
      <c r="N11" s="23"/>
      <c r="O11" s="23"/>
      <c r="P11" s="23"/>
      <c r="Q11" s="23"/>
      <c r="R11" s="24"/>
    </row>
    <row r="12" spans="1:18" ht="30" customHeight="1" x14ac:dyDescent="0.2"/>
    <row r="13" spans="1:18" ht="17.25" customHeight="1" x14ac:dyDescent="0.2">
      <c r="A13" s="78" t="s">
        <v>83</v>
      </c>
      <c r="B13" s="19"/>
      <c r="C13" s="79" t="s">
        <v>7</v>
      </c>
      <c r="D13" s="19"/>
      <c r="E13" s="79" t="s">
        <v>6</v>
      </c>
      <c r="F13" s="19"/>
      <c r="G13" s="166" t="s">
        <v>311</v>
      </c>
      <c r="H13" s="166"/>
      <c r="I13" s="261">
        <f>J19</f>
        <v>0</v>
      </c>
      <c r="J13" s="261"/>
      <c r="K13" s="253" t="s">
        <v>298</v>
      </c>
      <c r="L13" s="253"/>
      <c r="M13" s="253"/>
      <c r="N13" s="253"/>
      <c r="O13" s="253"/>
      <c r="P13" s="253"/>
      <c r="Q13" s="253"/>
      <c r="R13" s="253"/>
    </row>
    <row r="14" spans="1:18" ht="45" customHeight="1" x14ac:dyDescent="0.2">
      <c r="A14" s="262" t="s">
        <v>299</v>
      </c>
      <c r="B14" s="262"/>
      <c r="C14" s="262"/>
      <c r="D14" s="262"/>
      <c r="E14" s="262"/>
      <c r="F14" s="262"/>
      <c r="G14" s="262"/>
      <c r="H14" s="262"/>
      <c r="I14" s="262"/>
      <c r="J14" s="262"/>
      <c r="K14" s="262"/>
      <c r="L14" s="262"/>
      <c r="M14" s="262"/>
      <c r="N14" s="262"/>
      <c r="O14" s="262"/>
      <c r="P14" s="262"/>
      <c r="Q14" s="262"/>
      <c r="R14" s="262"/>
    </row>
    <row r="15" spans="1:18" ht="30" customHeight="1" x14ac:dyDescent="0.2">
      <c r="A15" s="70"/>
      <c r="B15" s="70"/>
      <c r="C15" s="70"/>
      <c r="D15" s="70"/>
      <c r="E15" s="70"/>
      <c r="F15" s="70"/>
      <c r="G15" s="70"/>
      <c r="H15" s="70"/>
      <c r="I15" s="70"/>
      <c r="J15" s="70"/>
      <c r="K15" s="70"/>
      <c r="L15" s="70"/>
      <c r="M15" s="70"/>
      <c r="N15" s="70"/>
      <c r="O15" s="70"/>
      <c r="P15" s="70"/>
      <c r="Q15" s="70"/>
      <c r="R15" s="70"/>
    </row>
    <row r="16" spans="1:18" x14ac:dyDescent="0.2">
      <c r="A16" s="70"/>
      <c r="B16" s="70"/>
      <c r="C16" s="70"/>
      <c r="D16" s="70"/>
      <c r="E16" s="70"/>
      <c r="F16" s="70"/>
      <c r="G16" s="70"/>
      <c r="H16" s="70"/>
      <c r="I16" s="70"/>
      <c r="J16" s="70"/>
      <c r="K16" s="70"/>
      <c r="L16" s="70"/>
      <c r="M16" s="70"/>
      <c r="N16" s="70"/>
      <c r="O16" s="70"/>
      <c r="P16" s="70"/>
      <c r="Q16" s="70"/>
      <c r="R16" s="70"/>
    </row>
    <row r="17" spans="1:18" ht="17.25" customHeight="1" x14ac:dyDescent="0.2">
      <c r="A17" s="166" t="s">
        <v>100</v>
      </c>
      <c r="B17" s="166"/>
      <c r="C17" s="166"/>
      <c r="D17" s="166"/>
      <c r="E17" s="166"/>
      <c r="F17" s="166"/>
      <c r="G17" s="166"/>
      <c r="H17" s="166"/>
      <c r="I17" s="166"/>
      <c r="J17" s="166"/>
      <c r="K17" s="166"/>
      <c r="L17" s="166"/>
      <c r="M17" s="166"/>
      <c r="N17" s="166"/>
      <c r="O17" s="166"/>
      <c r="P17" s="166"/>
      <c r="Q17" s="166"/>
      <c r="R17" s="166"/>
    </row>
    <row r="18" spans="1:18" ht="17.25" customHeight="1" x14ac:dyDescent="0.2">
      <c r="A18" s="42"/>
      <c r="B18" s="42"/>
      <c r="C18" s="42"/>
      <c r="D18" s="42"/>
      <c r="E18" s="42"/>
      <c r="F18" s="42"/>
      <c r="G18" s="42"/>
      <c r="H18" s="42"/>
      <c r="I18" s="42"/>
      <c r="J18" s="42"/>
      <c r="K18" s="42"/>
      <c r="L18" s="42"/>
      <c r="M18" s="42"/>
      <c r="N18" s="42"/>
      <c r="O18" s="42"/>
      <c r="P18" s="42"/>
      <c r="Q18" s="42"/>
      <c r="R18" s="42"/>
    </row>
    <row r="19" spans="1:18" ht="30" customHeight="1" x14ac:dyDescent="0.2">
      <c r="A19" s="215" t="s">
        <v>90</v>
      </c>
      <c r="B19" s="216"/>
      <c r="C19" s="217"/>
      <c r="D19" s="35"/>
      <c r="E19" s="36"/>
      <c r="F19" s="36"/>
      <c r="G19" s="36"/>
      <c r="H19" s="73"/>
      <c r="I19" s="38" t="s">
        <v>85</v>
      </c>
      <c r="J19" s="258"/>
      <c r="K19" s="258"/>
      <c r="L19" s="258"/>
      <c r="M19" s="73" t="s">
        <v>97</v>
      </c>
      <c r="N19" s="73"/>
      <c r="O19" s="36"/>
      <c r="P19" s="36"/>
      <c r="Q19" s="36"/>
      <c r="R19" s="37"/>
    </row>
    <row r="20" spans="1:18" ht="30" customHeight="1" x14ac:dyDescent="0.2">
      <c r="A20" s="153" t="s">
        <v>95</v>
      </c>
      <c r="B20" s="232"/>
      <c r="C20" s="154"/>
      <c r="D20" s="32"/>
      <c r="E20" s="33"/>
      <c r="F20" s="33"/>
      <c r="G20" s="33"/>
      <c r="H20" s="76" t="s">
        <v>29</v>
      </c>
      <c r="I20" s="260"/>
      <c r="J20" s="258"/>
      <c r="K20" s="258"/>
      <c r="L20" s="258"/>
      <c r="M20" s="258"/>
      <c r="N20" s="76" t="s">
        <v>24</v>
      </c>
      <c r="O20" s="33"/>
      <c r="P20" s="33"/>
      <c r="Q20" s="33"/>
      <c r="R20" s="34"/>
    </row>
    <row r="21" spans="1:18" ht="30" customHeight="1" x14ac:dyDescent="0.2">
      <c r="A21" s="215" t="s">
        <v>96</v>
      </c>
      <c r="B21" s="216"/>
      <c r="C21" s="217"/>
      <c r="D21" s="32"/>
      <c r="E21" s="33"/>
      <c r="F21" s="33"/>
      <c r="G21" s="33"/>
      <c r="H21" s="76" t="s">
        <v>29</v>
      </c>
      <c r="I21" s="260"/>
      <c r="J21" s="258"/>
      <c r="K21" s="258"/>
      <c r="L21" s="258"/>
      <c r="M21" s="258"/>
      <c r="N21" s="76" t="s">
        <v>24</v>
      </c>
      <c r="O21" s="33"/>
      <c r="P21" s="33"/>
      <c r="Q21" s="33"/>
      <c r="R21" s="34"/>
    </row>
    <row r="22" spans="1:18" ht="30" customHeight="1" x14ac:dyDescent="0.2">
      <c r="A22" s="149" t="s">
        <v>92</v>
      </c>
      <c r="B22" s="150"/>
      <c r="C22" s="74" t="s">
        <v>93</v>
      </c>
      <c r="D22" s="50" t="s">
        <v>8</v>
      </c>
      <c r="E22" s="81"/>
      <c r="F22" s="73" t="s">
        <v>7</v>
      </c>
      <c r="G22" s="81"/>
      <c r="H22" s="73" t="s">
        <v>6</v>
      </c>
      <c r="I22" s="81"/>
      <c r="J22" s="73" t="s">
        <v>98</v>
      </c>
      <c r="K22" s="73" t="s">
        <v>8</v>
      </c>
      <c r="L22" s="81"/>
      <c r="M22" s="73" t="s">
        <v>7</v>
      </c>
      <c r="N22" s="81"/>
      <c r="O22" s="73" t="s">
        <v>6</v>
      </c>
      <c r="P22" s="81"/>
      <c r="Q22" s="73" t="s">
        <v>99</v>
      </c>
      <c r="R22" s="40"/>
    </row>
    <row r="23" spans="1:18" ht="30" customHeight="1" x14ac:dyDescent="0.2">
      <c r="A23" s="153"/>
      <c r="B23" s="154"/>
      <c r="C23" s="74" t="s">
        <v>94</v>
      </c>
      <c r="D23" s="51" t="s">
        <v>8</v>
      </c>
      <c r="E23" s="48"/>
      <c r="F23" s="75" t="s">
        <v>7</v>
      </c>
      <c r="G23" s="48"/>
      <c r="H23" s="75" t="s">
        <v>6</v>
      </c>
      <c r="I23" s="48"/>
      <c r="J23" s="75" t="s">
        <v>98</v>
      </c>
      <c r="K23" s="75" t="s">
        <v>8</v>
      </c>
      <c r="L23" s="48"/>
      <c r="M23" s="75" t="s">
        <v>7</v>
      </c>
      <c r="N23" s="48"/>
      <c r="O23" s="75" t="s">
        <v>6</v>
      </c>
      <c r="P23" s="48"/>
      <c r="Q23" s="75" t="s">
        <v>99</v>
      </c>
      <c r="R23" s="41"/>
    </row>
    <row r="24" spans="1:18" ht="200.1" customHeight="1" x14ac:dyDescent="0.2">
      <c r="A24" s="215" t="s">
        <v>91</v>
      </c>
      <c r="B24" s="216"/>
      <c r="C24" s="217"/>
      <c r="D24" s="257"/>
      <c r="E24" s="258"/>
      <c r="F24" s="258"/>
      <c r="G24" s="258"/>
      <c r="H24" s="258"/>
      <c r="I24" s="258"/>
      <c r="J24" s="258"/>
      <c r="K24" s="258"/>
      <c r="L24" s="258"/>
      <c r="M24" s="258"/>
      <c r="N24" s="258"/>
      <c r="O24" s="258"/>
      <c r="P24" s="258"/>
      <c r="Q24" s="258"/>
      <c r="R24" s="259"/>
    </row>
    <row r="25" spans="1:18" ht="30" customHeight="1" x14ac:dyDescent="0.2">
      <c r="A25" s="75"/>
      <c r="B25" s="72"/>
      <c r="C25" s="72"/>
      <c r="D25" s="6"/>
      <c r="E25" s="6"/>
      <c r="F25" s="6"/>
      <c r="G25" s="75"/>
      <c r="H25" s="75"/>
      <c r="I25" s="75"/>
      <c r="J25" s="75"/>
      <c r="K25" s="75"/>
      <c r="L25" s="75"/>
      <c r="M25" s="75"/>
      <c r="N25" s="75"/>
      <c r="O25" s="6"/>
      <c r="P25" s="6"/>
      <c r="Q25" s="6"/>
      <c r="R25" s="6"/>
    </row>
    <row r="26" spans="1:18" x14ac:dyDescent="0.2">
      <c r="A26" s="11"/>
      <c r="B26" s="78" t="s">
        <v>22</v>
      </c>
    </row>
    <row r="27" spans="1:18" x14ac:dyDescent="0.2">
      <c r="A27" s="10"/>
      <c r="B27" s="78" t="s">
        <v>23</v>
      </c>
    </row>
    <row r="28" spans="1:18" x14ac:dyDescent="0.2">
      <c r="A28" s="77"/>
      <c r="B28" s="78" t="s">
        <v>30</v>
      </c>
    </row>
  </sheetData>
  <mergeCells count="20">
    <mergeCell ref="A17:R17"/>
    <mergeCell ref="I13:J13"/>
    <mergeCell ref="K13:R13"/>
    <mergeCell ref="G7:G8"/>
    <mergeCell ref="M8:R8"/>
    <mergeCell ref="A14:R14"/>
    <mergeCell ref="K9:L9"/>
    <mergeCell ref="K7:L8"/>
    <mergeCell ref="K10:L10"/>
    <mergeCell ref="K11:L11"/>
    <mergeCell ref="G13:H13"/>
    <mergeCell ref="A22:B23"/>
    <mergeCell ref="A24:C24"/>
    <mergeCell ref="D24:R24"/>
    <mergeCell ref="A19:C19"/>
    <mergeCell ref="J19:L19"/>
    <mergeCell ref="A20:C20"/>
    <mergeCell ref="I20:M20"/>
    <mergeCell ref="A21:C21"/>
    <mergeCell ref="I21:M21"/>
  </mergeCells>
  <phoneticPr fontId="2"/>
  <pageMargins left="0.7" right="0.7" top="0.75" bottom="0.75" header="0.3" footer="0.3"/>
  <pageSetup paperSize="9" scale="8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253D-D6F9-4F30-8285-5824BA9B9EE0}">
  <sheetPr>
    <pageSetUpPr fitToPage="1"/>
  </sheetPr>
  <dimension ref="A1:P31"/>
  <sheetViews>
    <sheetView showZeros="0" zoomScale="85" zoomScaleNormal="85" zoomScaleSheetLayoutView="85" zoomScalePageLayoutView="85" workbookViewId="0"/>
  </sheetViews>
  <sheetFormatPr defaultColWidth="9.33203125" defaultRowHeight="17.25" x14ac:dyDescent="0.2"/>
  <cols>
    <col min="1" max="1" width="8.83203125" style="78" customWidth="1"/>
    <col min="2" max="3" width="7.83203125" style="78" customWidth="1"/>
    <col min="4" max="9" width="5.83203125" style="78" customWidth="1"/>
    <col min="10" max="10" width="10.83203125" style="78" customWidth="1"/>
    <col min="11" max="11" width="9.33203125" style="78" customWidth="1"/>
    <col min="12" max="16" width="5.83203125" style="78" customWidth="1"/>
    <col min="17" max="16384" width="9.33203125" style="78"/>
  </cols>
  <sheetData>
    <row r="1" spans="1:16" ht="17.25" customHeight="1" x14ac:dyDescent="0.2">
      <c r="A1" s="43" t="s">
        <v>101</v>
      </c>
    </row>
    <row r="2" spans="1:16" s="68" customFormat="1" ht="17.25" customHeight="1" x14ac:dyDescent="0.2">
      <c r="A2" s="67" t="s">
        <v>34</v>
      </c>
      <c r="B2" s="67"/>
      <c r="C2" s="67"/>
      <c r="D2" s="67"/>
      <c r="E2" s="67"/>
      <c r="F2" s="67"/>
      <c r="G2" s="67"/>
      <c r="H2" s="67"/>
      <c r="I2" s="67"/>
      <c r="J2" s="67"/>
      <c r="K2" s="67"/>
      <c r="L2" s="67"/>
      <c r="M2" s="67"/>
      <c r="N2" s="67"/>
      <c r="O2" s="67"/>
      <c r="P2" s="67"/>
    </row>
    <row r="3" spans="1:16" ht="17.25" customHeight="1" x14ac:dyDescent="0.2">
      <c r="A3" s="1" t="s">
        <v>102</v>
      </c>
      <c r="B3" s="1"/>
      <c r="C3" s="1"/>
      <c r="D3" s="1"/>
      <c r="E3" s="1"/>
      <c r="F3" s="1"/>
      <c r="G3" s="1"/>
      <c r="H3" s="1"/>
      <c r="I3" s="1"/>
      <c r="J3" s="1"/>
      <c r="K3" s="1"/>
      <c r="L3" s="1"/>
      <c r="M3" s="1"/>
      <c r="N3" s="1"/>
      <c r="O3" s="1"/>
      <c r="P3" s="1"/>
    </row>
    <row r="4" spans="1:16" ht="17.25" customHeight="1" x14ac:dyDescent="0.2">
      <c r="J4" s="79" t="s">
        <v>8</v>
      </c>
      <c r="K4" s="19"/>
      <c r="L4" s="79" t="s">
        <v>7</v>
      </c>
      <c r="M4" s="19"/>
      <c r="N4" s="79" t="s">
        <v>6</v>
      </c>
      <c r="O4" s="19"/>
      <c r="P4" s="79" t="s">
        <v>5</v>
      </c>
    </row>
    <row r="5" spans="1:16" ht="17.25" customHeight="1" x14ac:dyDescent="0.2">
      <c r="A5" s="78" t="s">
        <v>2</v>
      </c>
    </row>
    <row r="6" spans="1:16" ht="17.25" customHeight="1" x14ac:dyDescent="0.2">
      <c r="J6" s="78" t="s">
        <v>3</v>
      </c>
    </row>
    <row r="7" spans="1:16" ht="17.25" customHeight="1" x14ac:dyDescent="0.2">
      <c r="F7" s="178"/>
      <c r="J7" s="233" t="s">
        <v>10</v>
      </c>
      <c r="K7" s="20" t="s">
        <v>13</v>
      </c>
      <c r="L7" s="21">
        <f>'第1号 交付申請書'!L7</f>
        <v>0</v>
      </c>
      <c r="M7" s="21"/>
      <c r="N7" s="21"/>
      <c r="O7" s="21"/>
      <c r="P7" s="22"/>
    </row>
    <row r="8" spans="1:16" ht="39.950000000000003" customHeight="1" x14ac:dyDescent="0.2">
      <c r="F8" s="178"/>
      <c r="J8" s="234"/>
      <c r="K8" s="207">
        <f>'第1号 交付申請書'!K8</f>
        <v>0</v>
      </c>
      <c r="L8" s="208"/>
      <c r="M8" s="208"/>
      <c r="N8" s="208"/>
      <c r="O8" s="208"/>
      <c r="P8" s="209"/>
    </row>
    <row r="9" spans="1:16" ht="17.25" customHeight="1" x14ac:dyDescent="0.2">
      <c r="F9" s="4"/>
      <c r="J9" s="2" t="s">
        <v>9</v>
      </c>
      <c r="K9" s="27">
        <f>'第1号 交付申請書'!K9</f>
        <v>0</v>
      </c>
      <c r="L9" s="25"/>
      <c r="M9" s="25"/>
      <c r="N9" s="25"/>
      <c r="O9" s="25"/>
      <c r="P9" s="26"/>
    </row>
    <row r="10" spans="1:16" ht="17.25" customHeight="1" x14ac:dyDescent="0.2">
      <c r="F10" s="4"/>
      <c r="J10" s="2" t="s">
        <v>11</v>
      </c>
      <c r="K10" s="27">
        <f>'第1号 交付申請書'!K10</f>
        <v>0</v>
      </c>
      <c r="L10" s="13"/>
      <c r="M10" s="13"/>
      <c r="N10" s="13"/>
      <c r="O10" s="13"/>
      <c r="P10" s="14"/>
    </row>
    <row r="11" spans="1:16" ht="17.25" customHeight="1" x14ac:dyDescent="0.2">
      <c r="F11" s="4"/>
      <c r="J11" s="2" t="s">
        <v>12</v>
      </c>
      <c r="K11" s="27">
        <f>'第1号 交付申請書'!K11</f>
        <v>0</v>
      </c>
      <c r="L11" s="23"/>
      <c r="M11" s="23"/>
      <c r="N11" s="23"/>
      <c r="O11" s="23"/>
      <c r="P11" s="24"/>
    </row>
    <row r="12" spans="1:16" ht="9" customHeight="1" x14ac:dyDescent="0.2"/>
    <row r="13" spans="1:16" ht="17.25" customHeight="1" x14ac:dyDescent="0.2">
      <c r="A13" s="68" t="s">
        <v>83</v>
      </c>
      <c r="B13" s="89"/>
      <c r="C13" s="82" t="s">
        <v>7</v>
      </c>
      <c r="D13" s="89"/>
      <c r="E13" s="82" t="s">
        <v>6</v>
      </c>
      <c r="F13" s="89"/>
      <c r="G13" s="166" t="s">
        <v>311</v>
      </c>
      <c r="H13" s="166"/>
      <c r="I13" s="89"/>
      <c r="J13" s="263" t="s">
        <v>300</v>
      </c>
      <c r="K13" s="263"/>
      <c r="L13" s="263"/>
      <c r="M13" s="263"/>
      <c r="N13" s="263"/>
      <c r="O13" s="263"/>
      <c r="P13" s="263"/>
    </row>
    <row r="14" spans="1:16" ht="36" customHeight="1" x14ac:dyDescent="0.2">
      <c r="A14" s="206" t="s">
        <v>301</v>
      </c>
      <c r="B14" s="206"/>
      <c r="C14" s="206"/>
      <c r="D14" s="206"/>
      <c r="E14" s="206"/>
      <c r="F14" s="206"/>
      <c r="G14" s="206"/>
      <c r="H14" s="206"/>
      <c r="I14" s="206"/>
      <c r="J14" s="206"/>
      <c r="K14" s="206"/>
      <c r="L14" s="206"/>
      <c r="M14" s="206"/>
      <c r="N14" s="206"/>
      <c r="O14" s="206"/>
      <c r="P14" s="206"/>
    </row>
    <row r="15" spans="1:16" ht="9" customHeight="1" x14ac:dyDescent="0.2">
      <c r="A15" s="90"/>
      <c r="B15" s="90"/>
      <c r="C15" s="90"/>
      <c r="D15" s="90"/>
      <c r="E15" s="90"/>
      <c r="F15" s="90"/>
      <c r="G15" s="90"/>
      <c r="H15" s="90"/>
      <c r="I15" s="90"/>
      <c r="J15" s="90"/>
      <c r="K15" s="90"/>
      <c r="L15" s="90"/>
      <c r="M15" s="90"/>
      <c r="N15" s="90"/>
      <c r="O15" s="90"/>
      <c r="P15" s="90"/>
    </row>
    <row r="16" spans="1:16" ht="9" customHeight="1" x14ac:dyDescent="0.2">
      <c r="A16" s="90"/>
      <c r="B16" s="90"/>
      <c r="C16" s="90"/>
      <c r="D16" s="90"/>
      <c r="E16" s="90"/>
      <c r="F16" s="90"/>
      <c r="G16" s="90"/>
      <c r="H16" s="90"/>
      <c r="I16" s="90"/>
      <c r="J16" s="90"/>
      <c r="K16" s="90"/>
      <c r="L16" s="90"/>
      <c r="M16" s="90"/>
      <c r="N16" s="90"/>
      <c r="O16" s="90"/>
      <c r="P16" s="90"/>
    </row>
    <row r="17" spans="1:16" ht="17.25" customHeight="1" x14ac:dyDescent="0.2">
      <c r="A17" s="166" t="s">
        <v>100</v>
      </c>
      <c r="B17" s="166"/>
      <c r="C17" s="166"/>
      <c r="D17" s="166"/>
      <c r="E17" s="166"/>
      <c r="F17" s="166"/>
      <c r="G17" s="166"/>
      <c r="H17" s="166"/>
      <c r="I17" s="166"/>
      <c r="J17" s="166"/>
      <c r="K17" s="166"/>
      <c r="L17" s="166"/>
      <c r="M17" s="166"/>
      <c r="N17" s="166"/>
      <c r="O17" s="166"/>
      <c r="P17" s="166"/>
    </row>
    <row r="18" spans="1:16" ht="90" customHeight="1" x14ac:dyDescent="0.2">
      <c r="A18" s="69">
        <v>1</v>
      </c>
      <c r="B18" s="143" t="s">
        <v>14</v>
      </c>
      <c r="C18" s="143"/>
      <c r="D18" s="210" t="s">
        <v>290</v>
      </c>
      <c r="E18" s="264"/>
      <c r="F18" s="264"/>
      <c r="G18" s="264"/>
      <c r="H18" s="264"/>
      <c r="I18" s="264"/>
      <c r="J18" s="264"/>
      <c r="K18" s="264"/>
      <c r="L18" s="264"/>
      <c r="M18" s="264"/>
      <c r="N18" s="264"/>
      <c r="O18" s="264"/>
      <c r="P18" s="265"/>
    </row>
    <row r="19" spans="1:16" ht="30" customHeight="1" x14ac:dyDescent="0.2">
      <c r="A19" s="146">
        <v>2</v>
      </c>
      <c r="B19" s="149" t="s">
        <v>15</v>
      </c>
      <c r="C19" s="150"/>
      <c r="D19" s="155"/>
      <c r="E19" s="156"/>
      <c r="F19" s="156"/>
      <c r="G19" s="8"/>
      <c r="H19" s="8"/>
      <c r="I19" s="8"/>
      <c r="J19" s="8"/>
      <c r="K19" s="8"/>
      <c r="L19" s="8"/>
      <c r="M19" s="8"/>
      <c r="N19" s="8"/>
      <c r="O19" s="8"/>
      <c r="P19" s="9"/>
    </row>
    <row r="20" spans="1:16" x14ac:dyDescent="0.2">
      <c r="A20" s="147"/>
      <c r="B20" s="151"/>
      <c r="C20" s="152"/>
      <c r="D20" s="75" t="s">
        <v>13</v>
      </c>
      <c r="E20" s="157"/>
      <c r="F20" s="157"/>
      <c r="G20" s="157"/>
      <c r="H20" s="157"/>
      <c r="I20" s="157"/>
      <c r="J20" s="157"/>
      <c r="K20" s="157"/>
      <c r="L20" s="157"/>
      <c r="M20" s="157"/>
      <c r="N20" s="157"/>
      <c r="O20" s="157"/>
      <c r="P20" s="158"/>
    </row>
    <row r="21" spans="1:16" x14ac:dyDescent="0.2">
      <c r="A21" s="148"/>
      <c r="B21" s="153"/>
      <c r="C21" s="154"/>
      <c r="D21" s="161"/>
      <c r="E21" s="162"/>
      <c r="F21" s="162"/>
      <c r="G21" s="162"/>
      <c r="H21" s="162"/>
      <c r="I21" s="162"/>
      <c r="J21" s="162"/>
      <c r="K21" s="162"/>
      <c r="L21" s="162"/>
      <c r="M21" s="162"/>
      <c r="N21" s="162"/>
      <c r="O21" s="162"/>
      <c r="P21" s="163"/>
    </row>
    <row r="22" spans="1:16" ht="30" customHeight="1" x14ac:dyDescent="0.2">
      <c r="A22" s="69">
        <v>3</v>
      </c>
      <c r="B22" s="143" t="s">
        <v>16</v>
      </c>
      <c r="C22" s="143"/>
      <c r="D22" s="144"/>
      <c r="E22" s="144"/>
      <c r="F22" s="144"/>
      <c r="G22" s="144"/>
      <c r="H22" s="144"/>
      <c r="I22" s="144"/>
      <c r="J22" s="144"/>
      <c r="K22" s="144"/>
      <c r="L22" s="144"/>
      <c r="M22" s="144"/>
      <c r="N22" s="144"/>
      <c r="O22" s="144"/>
      <c r="P22" s="144"/>
    </row>
    <row r="23" spans="1:16" ht="30" customHeight="1" x14ac:dyDescent="0.2">
      <c r="A23" s="69">
        <v>4</v>
      </c>
      <c r="B23" s="143" t="s">
        <v>17</v>
      </c>
      <c r="C23" s="143"/>
      <c r="D23" s="144"/>
      <c r="E23" s="144"/>
      <c r="F23" s="144"/>
      <c r="G23" s="144"/>
      <c r="H23" s="144"/>
      <c r="I23" s="144"/>
      <c r="J23" s="144"/>
      <c r="K23" s="144"/>
      <c r="L23" s="144"/>
      <c r="M23" s="144"/>
      <c r="N23" s="144"/>
      <c r="O23" s="144"/>
      <c r="P23" s="144"/>
    </row>
    <row r="24" spans="1:16" ht="30" customHeight="1" x14ac:dyDescent="0.2">
      <c r="A24" s="69">
        <v>5</v>
      </c>
      <c r="B24" s="143" t="s">
        <v>18</v>
      </c>
      <c r="C24" s="143"/>
      <c r="D24" s="144"/>
      <c r="E24" s="144"/>
      <c r="F24" s="144"/>
      <c r="G24" s="144"/>
      <c r="H24" s="144"/>
      <c r="I24" s="144"/>
      <c r="J24" s="144"/>
      <c r="K24" s="144"/>
      <c r="L24" s="144"/>
      <c r="M24" s="144"/>
      <c r="N24" s="144"/>
      <c r="O24" s="144"/>
      <c r="P24" s="144"/>
    </row>
    <row r="25" spans="1:16" ht="90" customHeight="1" x14ac:dyDescent="0.2">
      <c r="A25" s="69">
        <v>6</v>
      </c>
      <c r="B25" s="143" t="s">
        <v>103</v>
      </c>
      <c r="C25" s="143"/>
      <c r="D25" s="210" t="s">
        <v>291</v>
      </c>
      <c r="E25" s="264"/>
      <c r="F25" s="264"/>
      <c r="G25" s="264"/>
      <c r="H25" s="264"/>
      <c r="I25" s="264"/>
      <c r="J25" s="264"/>
      <c r="K25" s="264"/>
      <c r="L25" s="264"/>
      <c r="M25" s="264"/>
      <c r="N25" s="264"/>
      <c r="O25" s="264"/>
      <c r="P25" s="265"/>
    </row>
    <row r="26" spans="1:16" ht="30" customHeight="1" x14ac:dyDescent="0.2">
      <c r="A26" s="69">
        <v>7</v>
      </c>
      <c r="B26" s="215" t="s">
        <v>95</v>
      </c>
      <c r="C26" s="217"/>
      <c r="D26" s="32"/>
      <c r="E26" s="33"/>
      <c r="F26" s="33"/>
      <c r="G26" s="76" t="s">
        <v>29</v>
      </c>
      <c r="H26" s="260"/>
      <c r="I26" s="258"/>
      <c r="J26" s="258"/>
      <c r="K26" s="258"/>
      <c r="L26" s="76" t="s">
        <v>24</v>
      </c>
      <c r="M26" s="33"/>
      <c r="N26" s="33"/>
      <c r="O26" s="33"/>
      <c r="P26" s="34"/>
    </row>
    <row r="27" spans="1:16" ht="90" customHeight="1" x14ac:dyDescent="0.2">
      <c r="A27" s="69">
        <v>8</v>
      </c>
      <c r="B27" s="143" t="s">
        <v>104</v>
      </c>
      <c r="C27" s="143"/>
      <c r="D27" s="220"/>
      <c r="E27" s="220"/>
      <c r="F27" s="220"/>
      <c r="G27" s="220"/>
      <c r="H27" s="220"/>
      <c r="I27" s="220"/>
      <c r="J27" s="220"/>
      <c r="K27" s="220"/>
      <c r="L27" s="220"/>
      <c r="M27" s="220"/>
      <c r="N27" s="220"/>
      <c r="O27" s="220"/>
      <c r="P27" s="220"/>
    </row>
    <row r="28" spans="1:16" x14ac:dyDescent="0.2">
      <c r="A28" s="75"/>
      <c r="B28" s="72"/>
      <c r="C28" s="72"/>
      <c r="D28" s="6"/>
      <c r="E28" s="6"/>
      <c r="F28" s="75"/>
      <c r="G28" s="75"/>
      <c r="H28" s="75"/>
      <c r="I28" s="75"/>
      <c r="J28" s="75"/>
      <c r="K28" s="75"/>
      <c r="L28" s="75"/>
      <c r="M28" s="6"/>
      <c r="N28" s="6"/>
      <c r="O28" s="6"/>
      <c r="P28" s="6"/>
    </row>
    <row r="29" spans="1:16" x14ac:dyDescent="0.2">
      <c r="A29" s="11"/>
      <c r="B29" s="78" t="s">
        <v>22</v>
      </c>
    </row>
    <row r="30" spans="1:16" x14ac:dyDescent="0.2">
      <c r="A30" s="10"/>
      <c r="B30" s="78" t="s">
        <v>23</v>
      </c>
    </row>
    <row r="31" spans="1:16" x14ac:dyDescent="0.2">
      <c r="A31" s="77"/>
      <c r="B31" s="78" t="s">
        <v>30</v>
      </c>
    </row>
  </sheetData>
  <protectedRanges>
    <protectedRange sqref="D19:F19 D21:P24 K25:K26 G25:G26 I25:I26 E20:P20" name="範囲1"/>
  </protectedRanges>
  <mergeCells count="26">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 ref="K8:P8"/>
    <mergeCell ref="J13:P13"/>
    <mergeCell ref="B22:C22"/>
    <mergeCell ref="B23:C23"/>
    <mergeCell ref="D21:P21"/>
    <mergeCell ref="A14:P14"/>
    <mergeCell ref="B18:C18"/>
    <mergeCell ref="F7:F8"/>
    <mergeCell ref="J7:J8"/>
    <mergeCell ref="G13:H13"/>
  </mergeCells>
  <phoneticPr fontId="2"/>
  <dataValidations count="3">
    <dataValidation type="list" allowBlank="1" showInputMessage="1" showErrorMessage="1" sqref="D19" xr:uid="{81E18A56-32F3-4F41-86CE-5F3A1C40C8CB}">
      <formula1>"１　申請者住所と同じ,２　別住所"</formula1>
    </dataValidation>
    <dataValidation type="list" allowBlank="1" showInputMessage="1" showErrorMessage="1" sqref="D22:P23" xr:uid="{9DC632BD-95EE-4DA3-84B6-116F5D2360A4}">
      <formula1>"１　自己所有,２　借　地,３　その他"</formula1>
    </dataValidation>
    <dataValidation type="list" allowBlank="1" showInputMessage="1" showErrorMessage="1" sqref="D24:P24" xr:uid="{B1FE1ABB-0179-4421-98D7-0A47A10BB14B}">
      <formula1>"１　新築住宅,２　既存住宅,３　その他"</formula1>
    </dataValidation>
  </dataValidations>
  <pageMargins left="0.7" right="0.7" top="0.75" bottom="0.75" header="0.3" footer="0.3"/>
  <pageSetup paperSize="9" scale="8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474B-2033-4F4B-B292-01D7657217D2}">
  <sheetPr>
    <pageSetUpPr fitToPage="1"/>
  </sheetPr>
  <dimension ref="A1:R33"/>
  <sheetViews>
    <sheetView showZeros="0" zoomScale="85" zoomScaleNormal="85" zoomScaleSheetLayoutView="85" zoomScalePageLayoutView="85" workbookViewId="0"/>
  </sheetViews>
  <sheetFormatPr defaultColWidth="9.33203125" defaultRowHeight="17.25" x14ac:dyDescent="0.2"/>
  <cols>
    <col min="1" max="1" width="9.33203125" style="78"/>
    <col min="2" max="2" width="7.83203125" style="78" customWidth="1"/>
    <col min="3" max="3" width="9.33203125" style="78"/>
    <col min="4" max="4" width="5.83203125" style="78" customWidth="1"/>
    <col min="5" max="5" width="9.33203125" style="78" customWidth="1"/>
    <col min="6" max="6" width="10.83203125" style="78" customWidth="1"/>
    <col min="7" max="12" width="5.83203125" style="78" customWidth="1"/>
    <col min="13" max="13" width="4.83203125" style="78" customWidth="1"/>
    <col min="14" max="18" width="2.83203125" style="78" customWidth="1"/>
    <col min="19" max="16384" width="9.33203125" style="78"/>
  </cols>
  <sheetData>
    <row r="1" spans="1:18" s="68" customFormat="1" ht="17.25" customHeight="1" x14ac:dyDescent="0.2">
      <c r="A1" s="68" t="s">
        <v>191</v>
      </c>
    </row>
    <row r="2" spans="1:18" s="68" customFormat="1" ht="17.25" customHeight="1" x14ac:dyDescent="0.2">
      <c r="A2" s="67" t="s">
        <v>34</v>
      </c>
      <c r="B2" s="67"/>
      <c r="C2" s="67"/>
      <c r="D2" s="67"/>
      <c r="E2" s="67"/>
      <c r="F2" s="67"/>
      <c r="G2" s="67"/>
      <c r="H2" s="67"/>
      <c r="I2" s="67"/>
      <c r="J2" s="67"/>
      <c r="K2" s="67"/>
      <c r="L2" s="67"/>
      <c r="M2" s="67"/>
      <c r="N2" s="67"/>
      <c r="O2" s="67"/>
      <c r="P2" s="67"/>
      <c r="Q2" s="67"/>
      <c r="R2" s="67"/>
    </row>
    <row r="3" spans="1:18" ht="17.25" customHeight="1" x14ac:dyDescent="0.2">
      <c r="A3" s="1" t="s">
        <v>304</v>
      </c>
      <c r="B3" s="1"/>
      <c r="C3" s="1"/>
      <c r="D3" s="1"/>
      <c r="E3" s="1"/>
      <c r="F3" s="1"/>
      <c r="G3" s="1"/>
      <c r="H3" s="1"/>
      <c r="I3" s="1"/>
      <c r="J3" s="1"/>
      <c r="K3" s="1"/>
      <c r="L3" s="1"/>
      <c r="M3" s="1"/>
      <c r="N3" s="1"/>
      <c r="O3" s="1"/>
      <c r="P3" s="1"/>
      <c r="Q3" s="1"/>
      <c r="R3" s="1"/>
    </row>
    <row r="4" spans="1:18" ht="17.25" customHeight="1" x14ac:dyDescent="0.2">
      <c r="L4" s="3" t="s">
        <v>8</v>
      </c>
      <c r="M4" s="19"/>
      <c r="N4" s="79" t="s">
        <v>7</v>
      </c>
      <c r="O4" s="19"/>
      <c r="P4" s="79" t="s">
        <v>6</v>
      </c>
      <c r="Q4" s="19"/>
      <c r="R4" s="79" t="s">
        <v>5</v>
      </c>
    </row>
    <row r="5" spans="1:18" ht="17.25" customHeight="1" x14ac:dyDescent="0.2">
      <c r="A5" s="78" t="s">
        <v>2</v>
      </c>
    </row>
    <row r="6" spans="1:18" ht="17.25" customHeight="1" x14ac:dyDescent="0.2">
      <c r="I6" s="83" t="s">
        <v>3</v>
      </c>
      <c r="J6" s="83"/>
    </row>
    <row r="7" spans="1:18" ht="17.25" customHeight="1" x14ac:dyDescent="0.2">
      <c r="F7" s="178"/>
      <c r="I7" s="176" t="s">
        <v>10</v>
      </c>
      <c r="J7" s="176"/>
      <c r="K7" s="20" t="s">
        <v>13</v>
      </c>
      <c r="L7" s="21">
        <f>'第1号 交付申請書'!L7</f>
        <v>0</v>
      </c>
      <c r="M7" s="21"/>
      <c r="N7" s="21"/>
      <c r="O7" s="21"/>
      <c r="P7" s="21"/>
      <c r="Q7" s="21"/>
      <c r="R7" s="22"/>
    </row>
    <row r="8" spans="1:18" ht="39.950000000000003" customHeight="1" x14ac:dyDescent="0.2">
      <c r="F8" s="178"/>
      <c r="I8" s="176"/>
      <c r="J8" s="176"/>
      <c r="K8" s="207">
        <f>'第1号 交付申請書'!K8</f>
        <v>0</v>
      </c>
      <c r="L8" s="208"/>
      <c r="M8" s="208"/>
      <c r="N8" s="208"/>
      <c r="O8" s="208"/>
      <c r="P8" s="208"/>
      <c r="Q8" s="208"/>
      <c r="R8" s="209"/>
    </row>
    <row r="9" spans="1:18" ht="17.25" customHeight="1" x14ac:dyDescent="0.2">
      <c r="F9" s="4"/>
      <c r="I9" s="177" t="s">
        <v>9</v>
      </c>
      <c r="J9" s="177"/>
      <c r="K9" s="187">
        <f>'第1号 交付申請書'!K9</f>
        <v>0</v>
      </c>
      <c r="L9" s="188"/>
      <c r="M9" s="188"/>
      <c r="N9" s="188"/>
      <c r="O9" s="188"/>
      <c r="P9" s="188"/>
      <c r="Q9" s="188"/>
      <c r="R9" s="189"/>
    </row>
    <row r="10" spans="1:18" ht="17.25" customHeight="1" x14ac:dyDescent="0.2">
      <c r="F10" s="4"/>
      <c r="I10" s="177" t="s">
        <v>11</v>
      </c>
      <c r="J10" s="177"/>
      <c r="K10" s="187">
        <f>'第1号 交付申請書'!K10</f>
        <v>0</v>
      </c>
      <c r="L10" s="188"/>
      <c r="M10" s="188"/>
      <c r="N10" s="188"/>
      <c r="O10" s="188"/>
      <c r="P10" s="188"/>
      <c r="Q10" s="188"/>
      <c r="R10" s="189"/>
    </row>
    <row r="11" spans="1:18" ht="17.25" customHeight="1" x14ac:dyDescent="0.2">
      <c r="F11" s="4"/>
      <c r="I11" s="177" t="s">
        <v>12</v>
      </c>
      <c r="J11" s="177"/>
      <c r="K11" s="187">
        <f>'第1号 交付申請書'!K11</f>
        <v>0</v>
      </c>
      <c r="L11" s="188"/>
      <c r="M11" s="188"/>
      <c r="N11" s="188"/>
      <c r="O11" s="188"/>
      <c r="P11" s="188"/>
      <c r="Q11" s="188"/>
      <c r="R11" s="189"/>
    </row>
    <row r="12" spans="1:18" ht="17.25" customHeight="1" x14ac:dyDescent="0.2">
      <c r="F12" s="4"/>
      <c r="J12" s="4"/>
    </row>
    <row r="13" spans="1:18" ht="17.25" customHeight="1" x14ac:dyDescent="0.2">
      <c r="A13" s="78" t="s">
        <v>83</v>
      </c>
      <c r="B13" s="19"/>
      <c r="C13" s="79" t="s">
        <v>7</v>
      </c>
      <c r="D13" s="19"/>
      <c r="E13" s="79" t="s">
        <v>6</v>
      </c>
      <c r="F13" s="19"/>
      <c r="G13" s="166" t="s">
        <v>311</v>
      </c>
      <c r="H13" s="166"/>
      <c r="I13" s="19"/>
      <c r="J13" s="253" t="s">
        <v>199</v>
      </c>
      <c r="K13" s="253"/>
      <c r="L13" s="253"/>
      <c r="M13" s="253"/>
      <c r="N13" s="253"/>
      <c r="O13" s="253"/>
      <c r="P13" s="253"/>
      <c r="Q13" s="253"/>
      <c r="R13" s="253"/>
    </row>
    <row r="14" spans="1:18" ht="45" customHeight="1" x14ac:dyDescent="0.2">
      <c r="A14" s="145" t="s">
        <v>200</v>
      </c>
      <c r="B14" s="145"/>
      <c r="C14" s="145"/>
      <c r="D14" s="145"/>
      <c r="E14" s="145"/>
      <c r="F14" s="145"/>
      <c r="G14" s="145"/>
      <c r="H14" s="145"/>
      <c r="I14" s="145"/>
      <c r="J14" s="145"/>
      <c r="K14" s="145"/>
      <c r="L14" s="145"/>
      <c r="M14" s="145"/>
      <c r="N14" s="145"/>
      <c r="O14" s="145"/>
      <c r="P14" s="145"/>
      <c r="Q14" s="145"/>
      <c r="R14" s="145"/>
    </row>
    <row r="15" spans="1:18" ht="17.25" customHeight="1" x14ac:dyDescent="0.2">
      <c r="A15" s="1" t="s">
        <v>4</v>
      </c>
      <c r="B15" s="1"/>
      <c r="C15" s="1"/>
      <c r="D15" s="1"/>
      <c r="E15" s="1"/>
      <c r="F15" s="1"/>
      <c r="G15" s="1"/>
      <c r="H15" s="1"/>
      <c r="I15" s="1"/>
      <c r="J15" s="1"/>
      <c r="K15" s="1"/>
      <c r="L15" s="1"/>
      <c r="M15" s="1"/>
      <c r="N15" s="1"/>
      <c r="O15" s="1"/>
      <c r="P15" s="1"/>
      <c r="Q15" s="1"/>
      <c r="R15" s="1"/>
    </row>
    <row r="16" spans="1:18" ht="90" customHeight="1" x14ac:dyDescent="0.2">
      <c r="A16" s="69">
        <v>1</v>
      </c>
      <c r="B16" s="143" t="s">
        <v>14</v>
      </c>
      <c r="C16" s="143"/>
      <c r="D16" s="159" t="s">
        <v>290</v>
      </c>
      <c r="E16" s="160"/>
      <c r="F16" s="160"/>
      <c r="G16" s="160"/>
      <c r="H16" s="160"/>
      <c r="I16" s="160"/>
      <c r="J16" s="160"/>
      <c r="K16" s="160"/>
      <c r="L16" s="160"/>
      <c r="M16" s="160"/>
      <c r="N16" s="160"/>
      <c r="O16" s="160"/>
      <c r="P16" s="160"/>
      <c r="Q16" s="160"/>
      <c r="R16" s="160"/>
    </row>
    <row r="17" spans="1:18" ht="30" customHeight="1" x14ac:dyDescent="0.2">
      <c r="A17" s="146">
        <v>2</v>
      </c>
      <c r="B17" s="149" t="s">
        <v>15</v>
      </c>
      <c r="C17" s="150"/>
      <c r="D17" s="155"/>
      <c r="E17" s="156"/>
      <c r="F17" s="156"/>
      <c r="G17" s="8"/>
      <c r="H17" s="8"/>
      <c r="I17" s="8"/>
      <c r="J17" s="8"/>
      <c r="K17" s="8"/>
      <c r="L17" s="8"/>
      <c r="M17" s="8"/>
      <c r="N17" s="8"/>
      <c r="O17" s="8"/>
      <c r="P17" s="8"/>
      <c r="Q17" s="8"/>
      <c r="R17" s="9"/>
    </row>
    <row r="18" spans="1:18" ht="30" customHeight="1" x14ac:dyDescent="0.2">
      <c r="A18" s="147"/>
      <c r="B18" s="151"/>
      <c r="C18" s="152"/>
      <c r="D18" s="75" t="s">
        <v>13</v>
      </c>
      <c r="E18" s="157"/>
      <c r="F18" s="157"/>
      <c r="G18" s="157"/>
      <c r="H18" s="157"/>
      <c r="I18" s="157"/>
      <c r="J18" s="157"/>
      <c r="K18" s="157"/>
      <c r="L18" s="157"/>
      <c r="M18" s="157"/>
      <c r="N18" s="157"/>
      <c r="O18" s="157"/>
      <c r="P18" s="157"/>
      <c r="Q18" s="157"/>
      <c r="R18" s="158"/>
    </row>
    <row r="19" spans="1:18" ht="30" customHeight="1" x14ac:dyDescent="0.2">
      <c r="A19" s="148"/>
      <c r="B19" s="153"/>
      <c r="C19" s="154"/>
      <c r="D19" s="161"/>
      <c r="E19" s="162"/>
      <c r="F19" s="162"/>
      <c r="G19" s="162"/>
      <c r="H19" s="162"/>
      <c r="I19" s="162"/>
      <c r="J19" s="162"/>
      <c r="K19" s="162"/>
      <c r="L19" s="162"/>
      <c r="M19" s="162"/>
      <c r="N19" s="162"/>
      <c r="O19" s="162"/>
      <c r="P19" s="162"/>
      <c r="Q19" s="162"/>
      <c r="R19" s="163"/>
    </row>
    <row r="20" spans="1:18" ht="30" customHeight="1" x14ac:dyDescent="0.2">
      <c r="A20" s="69">
        <v>3</v>
      </c>
      <c r="B20" s="143" t="s">
        <v>16</v>
      </c>
      <c r="C20" s="143"/>
      <c r="D20" s="144"/>
      <c r="E20" s="144"/>
      <c r="F20" s="144"/>
      <c r="G20" s="144"/>
      <c r="H20" s="144"/>
      <c r="I20" s="144"/>
      <c r="J20" s="144"/>
      <c r="K20" s="144"/>
      <c r="L20" s="144"/>
      <c r="M20" s="144"/>
      <c r="N20" s="144"/>
      <c r="O20" s="144"/>
      <c r="P20" s="144"/>
      <c r="Q20" s="144"/>
      <c r="R20" s="144"/>
    </row>
    <row r="21" spans="1:18" ht="30" customHeight="1" x14ac:dyDescent="0.2">
      <c r="A21" s="69">
        <v>4</v>
      </c>
      <c r="B21" s="143" t="s">
        <v>17</v>
      </c>
      <c r="C21" s="143"/>
      <c r="D21" s="144"/>
      <c r="E21" s="144"/>
      <c r="F21" s="144"/>
      <c r="G21" s="144"/>
      <c r="H21" s="144"/>
      <c r="I21" s="144"/>
      <c r="J21" s="144"/>
      <c r="K21" s="144"/>
      <c r="L21" s="144"/>
      <c r="M21" s="144"/>
      <c r="N21" s="144"/>
      <c r="O21" s="144"/>
      <c r="P21" s="144"/>
      <c r="Q21" s="144"/>
      <c r="R21" s="144"/>
    </row>
    <row r="22" spans="1:18" ht="30" customHeight="1" x14ac:dyDescent="0.2">
      <c r="A22" s="69">
        <v>5</v>
      </c>
      <c r="B22" s="143" t="s">
        <v>18</v>
      </c>
      <c r="C22" s="143"/>
      <c r="D22" s="144"/>
      <c r="E22" s="144"/>
      <c r="F22" s="144"/>
      <c r="G22" s="144"/>
      <c r="H22" s="144"/>
      <c r="I22" s="144"/>
      <c r="J22" s="144"/>
      <c r="K22" s="144"/>
      <c r="L22" s="144"/>
      <c r="M22" s="144"/>
      <c r="N22" s="144"/>
      <c r="O22" s="144"/>
      <c r="P22" s="144"/>
      <c r="Q22" s="144"/>
      <c r="R22" s="144"/>
    </row>
    <row r="23" spans="1:18" ht="30" customHeight="1" x14ac:dyDescent="0.2">
      <c r="A23" s="69">
        <v>6</v>
      </c>
      <c r="B23" s="143" t="s">
        <v>19</v>
      </c>
      <c r="C23" s="143"/>
      <c r="D23" s="7"/>
      <c r="E23" s="8"/>
      <c r="F23" s="73" t="s">
        <v>8</v>
      </c>
      <c r="G23" s="81"/>
      <c r="H23" s="73" t="s">
        <v>7</v>
      </c>
      <c r="I23" s="81"/>
      <c r="J23" s="73" t="s">
        <v>6</v>
      </c>
      <c r="K23" s="81"/>
      <c r="L23" s="73" t="s">
        <v>5</v>
      </c>
      <c r="M23" s="8"/>
      <c r="N23" s="8"/>
      <c r="O23" s="8"/>
      <c r="P23" s="8"/>
      <c r="Q23" s="8"/>
      <c r="R23" s="9"/>
    </row>
    <row r="24" spans="1:18" ht="30" customHeight="1" x14ac:dyDescent="0.2">
      <c r="A24" s="69">
        <v>7</v>
      </c>
      <c r="B24" s="143" t="s">
        <v>20</v>
      </c>
      <c r="C24" s="143"/>
      <c r="D24" s="7"/>
      <c r="E24" s="8"/>
      <c r="F24" s="73" t="s">
        <v>8</v>
      </c>
      <c r="G24" s="81"/>
      <c r="H24" s="73" t="s">
        <v>7</v>
      </c>
      <c r="I24" s="81"/>
      <c r="J24" s="73" t="s">
        <v>6</v>
      </c>
      <c r="K24" s="81"/>
      <c r="L24" s="73" t="s">
        <v>5</v>
      </c>
      <c r="M24" s="8"/>
      <c r="N24" s="8"/>
      <c r="O24" s="8"/>
      <c r="P24" s="8"/>
      <c r="Q24" s="8"/>
      <c r="R24" s="9"/>
    </row>
    <row r="25" spans="1:18" ht="30" customHeight="1" x14ac:dyDescent="0.2">
      <c r="A25" s="75"/>
      <c r="B25" s="75"/>
      <c r="C25" s="75"/>
      <c r="D25" s="6"/>
      <c r="E25" s="6"/>
      <c r="F25" s="75"/>
      <c r="G25" s="75"/>
      <c r="H25" s="75"/>
      <c r="I25" s="75"/>
      <c r="J25" s="75"/>
      <c r="K25" s="75"/>
      <c r="L25" s="75"/>
      <c r="M25" s="6"/>
      <c r="N25" s="6"/>
      <c r="O25" s="6"/>
      <c r="P25" s="6"/>
      <c r="Q25" s="6"/>
      <c r="R25" s="6"/>
    </row>
    <row r="26" spans="1:18" ht="25.15" customHeight="1" x14ac:dyDescent="0.2">
      <c r="A26" s="149" t="s">
        <v>112</v>
      </c>
      <c r="B26" s="231"/>
      <c r="C26" s="150"/>
      <c r="D26" s="257"/>
      <c r="E26" s="258"/>
      <c r="F26" s="258"/>
      <c r="G26" s="266" t="s">
        <v>106</v>
      </c>
      <c r="H26" s="266"/>
      <c r="I26" s="266"/>
      <c r="J26" s="258"/>
      <c r="K26" s="258"/>
      <c r="L26" s="258"/>
      <c r="M26" s="266" t="s">
        <v>107</v>
      </c>
      <c r="N26" s="266"/>
      <c r="O26" s="266"/>
      <c r="P26" s="266"/>
      <c r="Q26" s="266"/>
      <c r="R26" s="267"/>
    </row>
    <row r="27" spans="1:18" ht="25.15" customHeight="1" x14ac:dyDescent="0.2">
      <c r="A27" s="151"/>
      <c r="B27" s="222"/>
      <c r="C27" s="152"/>
      <c r="D27" s="215" t="s">
        <v>109</v>
      </c>
      <c r="E27" s="216"/>
      <c r="F27" s="216"/>
      <c r="G27" s="266" t="s">
        <v>108</v>
      </c>
      <c r="H27" s="266"/>
      <c r="I27" s="266"/>
      <c r="J27" s="216" t="s">
        <v>110</v>
      </c>
      <c r="K27" s="216"/>
      <c r="L27" s="216"/>
      <c r="M27" s="258"/>
      <c r="N27" s="258"/>
      <c r="O27" s="258"/>
      <c r="P27" s="258"/>
      <c r="Q27" s="258"/>
      <c r="R27" s="259"/>
    </row>
    <row r="28" spans="1:18" ht="20.100000000000001" customHeight="1" x14ac:dyDescent="0.2">
      <c r="A28" s="151"/>
      <c r="B28" s="222"/>
      <c r="C28" s="152"/>
      <c r="D28" s="215" t="s">
        <v>9</v>
      </c>
      <c r="E28" s="216"/>
      <c r="F28" s="216"/>
      <c r="G28" s="258"/>
      <c r="H28" s="258"/>
      <c r="I28" s="258"/>
      <c r="J28" s="258"/>
      <c r="K28" s="258"/>
      <c r="L28" s="258"/>
      <c r="M28" s="258"/>
      <c r="N28" s="258"/>
      <c r="O28" s="258"/>
      <c r="P28" s="258"/>
      <c r="Q28" s="258"/>
      <c r="R28" s="259"/>
    </row>
    <row r="29" spans="1:18" ht="25.15" customHeight="1" x14ac:dyDescent="0.2">
      <c r="A29" s="153"/>
      <c r="B29" s="232"/>
      <c r="C29" s="154"/>
      <c r="D29" s="215" t="s">
        <v>111</v>
      </c>
      <c r="E29" s="216"/>
      <c r="F29" s="216"/>
      <c r="G29" s="258"/>
      <c r="H29" s="258"/>
      <c r="I29" s="258"/>
      <c r="J29" s="258"/>
      <c r="K29" s="258"/>
      <c r="L29" s="258"/>
      <c r="M29" s="258"/>
      <c r="N29" s="258"/>
      <c r="O29" s="258"/>
      <c r="P29" s="258"/>
      <c r="Q29" s="258"/>
      <c r="R29" s="259"/>
    </row>
    <row r="30" spans="1:18" s="93" customFormat="1" ht="25.15" customHeight="1" x14ac:dyDescent="0.2">
      <c r="A30" s="92"/>
      <c r="B30" s="92"/>
      <c r="C30" s="92"/>
      <c r="D30" s="92"/>
      <c r="E30" s="92"/>
      <c r="F30" s="92"/>
      <c r="G30" s="92"/>
      <c r="H30" s="92"/>
      <c r="I30" s="92"/>
      <c r="J30" s="92"/>
      <c r="K30" s="92"/>
      <c r="L30" s="92"/>
      <c r="M30" s="92"/>
      <c r="N30" s="92"/>
      <c r="O30" s="92"/>
      <c r="P30" s="164" t="s">
        <v>288</v>
      </c>
      <c r="Q30" s="165"/>
      <c r="R30" s="165"/>
    </row>
    <row r="31" spans="1:18" x14ac:dyDescent="0.2">
      <c r="A31" s="11"/>
      <c r="B31" s="11"/>
      <c r="C31" s="78" t="s">
        <v>22</v>
      </c>
    </row>
    <row r="32" spans="1:18" x14ac:dyDescent="0.2">
      <c r="A32" s="10"/>
      <c r="B32" s="10"/>
      <c r="C32" s="78" t="s">
        <v>23</v>
      </c>
    </row>
    <row r="33" spans="1:3" x14ac:dyDescent="0.2">
      <c r="A33" s="77"/>
      <c r="B33" s="77"/>
      <c r="C33" s="78" t="s">
        <v>30</v>
      </c>
    </row>
  </sheetData>
  <protectedRanges>
    <protectedRange sqref="M4 O4 Q4 K8:R12 D17:F17 E18:R18 D19:R22 G23:G25 I23:I25 K23:K25" name="範囲1"/>
  </protectedRanges>
  <mergeCells count="41">
    <mergeCell ref="D19:R19"/>
    <mergeCell ref="F7:F8"/>
    <mergeCell ref="K8:R8"/>
    <mergeCell ref="K9:R9"/>
    <mergeCell ref="K10:R10"/>
    <mergeCell ref="K11:R11"/>
    <mergeCell ref="I7:J8"/>
    <mergeCell ref="I9:J9"/>
    <mergeCell ref="I10:J10"/>
    <mergeCell ref="I11:J11"/>
    <mergeCell ref="G13:H13"/>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P30:R30"/>
    <mergeCell ref="A26:C29"/>
    <mergeCell ref="D26:F26"/>
    <mergeCell ref="G26:I26"/>
    <mergeCell ref="J26:L26"/>
    <mergeCell ref="D27:F27"/>
    <mergeCell ref="G27:I27"/>
    <mergeCell ref="J27:L27"/>
    <mergeCell ref="D28:F28"/>
    <mergeCell ref="G28:R28"/>
    <mergeCell ref="G29:R29"/>
    <mergeCell ref="D29:F29"/>
    <mergeCell ref="M26:R26"/>
    <mergeCell ref="M27:R27"/>
  </mergeCells>
  <phoneticPr fontId="2"/>
  <dataValidations count="6">
    <dataValidation type="list" allowBlank="1" showInputMessage="1" showErrorMessage="1" sqref="D17" xr:uid="{EB63213C-632B-4CAA-8D21-BC5D9F39B32D}">
      <formula1>"１　申請者住所と同じ,２　別住所"</formula1>
    </dataValidation>
    <dataValidation type="list" allowBlank="1" showInputMessage="1" showErrorMessage="1" sqref="D20:R21" xr:uid="{320A1079-B31A-4A61-9341-A452990310EB}">
      <formula1>"１　自己所有,２　借　地,３　その他"</formula1>
    </dataValidation>
    <dataValidation type="list" allowBlank="1" showInputMessage="1" showErrorMessage="1" sqref="D22:R22" xr:uid="{F06312EC-19A6-47F6-AFA5-1DB0F3161181}">
      <formula1>"１　新築住宅,２　既存住宅,３　その他"</formula1>
    </dataValidation>
    <dataValidation type="list" allowBlank="1" showInputMessage="1" showErrorMessage="1" sqref="G27:I27" xr:uid="{91AFEE55-F9F6-40FA-8500-E6408F584AE4}">
      <formula1>"普通,当座"</formula1>
    </dataValidation>
    <dataValidation type="list" allowBlank="1" showInputMessage="1" showErrorMessage="1" sqref="M26" xr:uid="{67EC26E9-E28C-4EE9-96C8-9DC85585A144}">
      <formula1>"本店,支店"</formula1>
    </dataValidation>
    <dataValidation type="list" allowBlank="1" showInputMessage="1" showErrorMessage="1" sqref="G26:I26" xr:uid="{A29EECFA-8D0B-4B8E-928C-5B14E16D260E}">
      <formula1>"銀行,信用金庫,農協"</formula1>
    </dataValidation>
  </dataValidations>
  <pageMargins left="0.7" right="0.7" top="0.75" bottom="0.75" header="0.3" footer="0.3"/>
  <pageSetup paperSize="9" scale="91"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62A0-620F-4DC3-A396-581768BA56AB}">
  <dimension ref="A1:P37"/>
  <sheetViews>
    <sheetView zoomScale="70" zoomScaleNormal="70" zoomScalePageLayoutView="85" workbookViewId="0">
      <selection sqref="A1:P1"/>
    </sheetView>
  </sheetViews>
  <sheetFormatPr defaultRowHeight="12.75" x14ac:dyDescent="0.2"/>
  <cols>
    <col min="1" max="2" width="8.5" customWidth="1"/>
    <col min="3" max="3" width="5.5" customWidth="1"/>
    <col min="4" max="4" width="7.5" customWidth="1"/>
    <col min="5" max="5" width="4.5" customWidth="1"/>
    <col min="6" max="6" width="5.5" customWidth="1"/>
    <col min="7" max="7" width="7.5" customWidth="1"/>
    <col min="8" max="8" width="4.5" customWidth="1"/>
    <col min="9" max="9" width="5.5" customWidth="1"/>
    <col min="10" max="10" width="7.5" customWidth="1"/>
    <col min="11" max="11" width="4.5" customWidth="1"/>
    <col min="12" max="12" width="5.33203125" customWidth="1"/>
    <col min="13" max="13" width="3.1640625" customWidth="1"/>
    <col min="14" max="14" width="6" customWidth="1"/>
    <col min="15" max="15" width="8.6640625" customWidth="1"/>
    <col min="16" max="16" width="4.5" customWidth="1"/>
  </cols>
  <sheetData>
    <row r="1" spans="1:16" s="120" customFormat="1" ht="17.25" x14ac:dyDescent="0.2">
      <c r="A1" s="166" t="str">
        <f>'第1号 交付申請書'!A2</f>
        <v>⿅追町地域脱炭素移⾏・再エネ推進重点対策加速化事業</v>
      </c>
      <c r="B1" s="166"/>
      <c r="C1" s="166"/>
      <c r="D1" s="166"/>
      <c r="E1" s="166"/>
      <c r="F1" s="166"/>
      <c r="G1" s="166"/>
      <c r="H1" s="166"/>
      <c r="I1" s="166"/>
      <c r="J1" s="166"/>
      <c r="K1" s="166"/>
      <c r="L1" s="166"/>
      <c r="M1" s="166"/>
      <c r="N1" s="166"/>
      <c r="O1" s="166"/>
      <c r="P1" s="166"/>
    </row>
    <row r="2" spans="1:16" s="120" customFormat="1" ht="17.25" x14ac:dyDescent="0.2">
      <c r="A2" s="166" t="str">
        <f>'第11号 実績報告書'!A3</f>
        <v>実績報告書（事業者用（本則課税）：断熱改修）</v>
      </c>
      <c r="B2" s="166"/>
      <c r="C2" s="166"/>
      <c r="D2" s="166"/>
      <c r="E2" s="166"/>
      <c r="F2" s="166"/>
      <c r="G2" s="166"/>
      <c r="H2" s="166"/>
      <c r="I2" s="166"/>
      <c r="J2" s="166"/>
      <c r="K2" s="166"/>
      <c r="L2" s="166"/>
      <c r="M2" s="166"/>
      <c r="N2" s="166"/>
      <c r="O2" s="166"/>
      <c r="P2" s="166"/>
    </row>
    <row r="3" spans="1:16" s="120" customFormat="1" ht="9" customHeight="1" x14ac:dyDescent="0.2"/>
    <row r="4" spans="1:16" s="120" customFormat="1" ht="17.25" x14ac:dyDescent="0.2">
      <c r="I4" s="182" t="s">
        <v>28</v>
      </c>
      <c r="J4" s="182"/>
      <c r="K4" s="187" t="str">
        <f>IF('第1号 交付申請書'!K10="","",'第1号 交付申請書'!K10)</f>
        <v/>
      </c>
      <c r="L4" s="188"/>
      <c r="M4" s="188"/>
      <c r="N4" s="188"/>
      <c r="O4" s="188"/>
      <c r="P4" s="189"/>
    </row>
    <row r="5" spans="1:16" s="120" customFormat="1" ht="9" customHeight="1" x14ac:dyDescent="0.2"/>
    <row r="7" spans="1:16" ht="17.25" x14ac:dyDescent="0.2">
      <c r="A7" s="120" t="s">
        <v>266</v>
      </c>
      <c r="B7" s="86"/>
      <c r="C7" s="86"/>
      <c r="D7" s="86"/>
      <c r="E7" s="86"/>
      <c r="F7" s="86"/>
      <c r="G7" s="86"/>
      <c r="H7" s="86"/>
      <c r="I7" s="86"/>
      <c r="J7" s="86"/>
      <c r="K7" s="86"/>
      <c r="L7" s="86"/>
      <c r="M7" s="86"/>
      <c r="N7" s="86"/>
      <c r="O7" s="86"/>
      <c r="P7" s="86"/>
    </row>
    <row r="8" spans="1:16" ht="33.4" customHeight="1" x14ac:dyDescent="0.2">
      <c r="A8" s="180" t="s">
        <v>257</v>
      </c>
      <c r="B8" s="180"/>
      <c r="C8" s="180" t="s">
        <v>258</v>
      </c>
      <c r="D8" s="180"/>
      <c r="E8" s="180" t="s">
        <v>236</v>
      </c>
      <c r="F8" s="180"/>
      <c r="G8" s="180"/>
      <c r="H8" s="180" t="s">
        <v>237</v>
      </c>
      <c r="I8" s="180"/>
      <c r="J8" s="180"/>
      <c r="K8" s="180" t="s">
        <v>238</v>
      </c>
      <c r="L8" s="180"/>
      <c r="M8" s="180"/>
      <c r="N8" s="180" t="s">
        <v>239</v>
      </c>
      <c r="O8" s="180"/>
      <c r="P8" s="180"/>
    </row>
    <row r="9" spans="1:16" ht="16.5" customHeight="1" x14ac:dyDescent="0.2">
      <c r="A9" s="127"/>
      <c r="B9" s="102">
        <v>25</v>
      </c>
      <c r="C9" s="176" t="s">
        <v>240</v>
      </c>
      <c r="D9" s="176"/>
      <c r="E9" s="176" t="s">
        <v>236</v>
      </c>
      <c r="F9" s="176"/>
      <c r="G9" s="176"/>
      <c r="H9" s="176" t="s">
        <v>237</v>
      </c>
      <c r="I9" s="176"/>
      <c r="J9" s="176"/>
      <c r="K9" s="176" t="s">
        <v>238</v>
      </c>
      <c r="L9" s="176"/>
      <c r="M9" s="176"/>
      <c r="N9" s="176" t="s">
        <v>259</v>
      </c>
      <c r="O9" s="176"/>
      <c r="P9" s="176"/>
    </row>
    <row r="10" spans="1:16" ht="16.5" customHeight="1" x14ac:dyDescent="0.2">
      <c r="A10" s="127"/>
      <c r="B10" s="102">
        <v>25</v>
      </c>
      <c r="C10" s="176" t="s">
        <v>241</v>
      </c>
      <c r="D10" s="176"/>
      <c r="E10" s="176" t="s">
        <v>236</v>
      </c>
      <c r="F10" s="176"/>
      <c r="G10" s="176"/>
      <c r="H10" s="176" t="s">
        <v>237</v>
      </c>
      <c r="I10" s="176"/>
      <c r="J10" s="176"/>
      <c r="K10" s="176"/>
      <c r="L10" s="176"/>
      <c r="M10" s="176"/>
      <c r="N10" s="176" t="s">
        <v>259</v>
      </c>
      <c r="O10" s="176"/>
      <c r="P10" s="176"/>
    </row>
    <row r="11" spans="1:16" ht="16.5" customHeight="1" x14ac:dyDescent="0.2">
      <c r="A11" s="127"/>
      <c r="B11" s="102">
        <v>25</v>
      </c>
      <c r="C11" s="176" t="s">
        <v>241</v>
      </c>
      <c r="D11" s="176"/>
      <c r="E11" s="176" t="s">
        <v>236</v>
      </c>
      <c r="F11" s="176"/>
      <c r="G11" s="176"/>
      <c r="H11" s="176" t="s">
        <v>237</v>
      </c>
      <c r="I11" s="176"/>
      <c r="J11" s="176"/>
      <c r="K11" s="176" t="s">
        <v>238</v>
      </c>
      <c r="L11" s="176"/>
      <c r="M11" s="176"/>
      <c r="N11" s="183"/>
      <c r="O11" s="184"/>
      <c r="P11" s="185"/>
    </row>
    <row r="12" spans="1:16" ht="16.5" customHeight="1" x14ac:dyDescent="0.2">
      <c r="A12" s="127"/>
      <c r="B12" s="102">
        <v>25</v>
      </c>
      <c r="C12" s="176" t="s">
        <v>241</v>
      </c>
      <c r="D12" s="176"/>
      <c r="E12" s="176"/>
      <c r="F12" s="176"/>
      <c r="G12" s="176"/>
      <c r="H12" s="176" t="s">
        <v>237</v>
      </c>
      <c r="I12" s="176"/>
      <c r="J12" s="176"/>
      <c r="K12" s="176" t="s">
        <v>238</v>
      </c>
      <c r="L12" s="176"/>
      <c r="M12" s="176"/>
      <c r="N12" s="176" t="s">
        <v>259</v>
      </c>
      <c r="O12" s="176"/>
      <c r="P12" s="176"/>
    </row>
    <row r="13" spans="1:16" ht="16.5" customHeight="1" x14ac:dyDescent="0.2">
      <c r="A13" s="127"/>
      <c r="B13" s="102">
        <v>25</v>
      </c>
      <c r="C13" s="176" t="s">
        <v>241</v>
      </c>
      <c r="D13" s="176"/>
      <c r="E13" s="176" t="s">
        <v>236</v>
      </c>
      <c r="F13" s="176"/>
      <c r="G13" s="176"/>
      <c r="H13" s="176"/>
      <c r="I13" s="176"/>
      <c r="J13" s="176"/>
      <c r="K13" s="176" t="s">
        <v>238</v>
      </c>
      <c r="L13" s="176"/>
      <c r="M13" s="176"/>
      <c r="N13" s="176" t="s">
        <v>259</v>
      </c>
      <c r="O13" s="176"/>
      <c r="P13" s="176"/>
    </row>
    <row r="14" spans="1:16" ht="16.5" customHeight="1" x14ac:dyDescent="0.2">
      <c r="A14" s="127"/>
      <c r="B14" s="102">
        <v>25</v>
      </c>
      <c r="C14" s="176" t="s">
        <v>242</v>
      </c>
      <c r="D14" s="176"/>
      <c r="E14" s="176" t="s">
        <v>236</v>
      </c>
      <c r="F14" s="176"/>
      <c r="G14" s="176"/>
      <c r="H14" s="176" t="s">
        <v>237</v>
      </c>
      <c r="I14" s="176"/>
      <c r="J14" s="176"/>
      <c r="K14" s="176"/>
      <c r="L14" s="176"/>
      <c r="M14" s="176"/>
      <c r="N14" s="176"/>
      <c r="O14" s="176"/>
      <c r="P14" s="176"/>
    </row>
    <row r="15" spans="1:16" ht="16.5" customHeight="1" x14ac:dyDescent="0.2">
      <c r="A15" s="127"/>
      <c r="B15" s="102">
        <v>25</v>
      </c>
      <c r="C15" s="176" t="s">
        <v>242</v>
      </c>
      <c r="D15" s="176"/>
      <c r="E15" s="176" t="s">
        <v>236</v>
      </c>
      <c r="F15" s="176"/>
      <c r="G15" s="176"/>
      <c r="H15" s="176"/>
      <c r="I15" s="176"/>
      <c r="J15" s="176"/>
      <c r="K15" s="176" t="s">
        <v>238</v>
      </c>
      <c r="L15" s="176"/>
      <c r="M15" s="176"/>
      <c r="N15" s="176"/>
      <c r="O15" s="176"/>
      <c r="P15" s="176"/>
    </row>
    <row r="16" spans="1:16" ht="16.5" customHeight="1" x14ac:dyDescent="0.2">
      <c r="A16" s="127"/>
      <c r="B16" s="102">
        <v>25</v>
      </c>
      <c r="C16" s="176" t="s">
        <v>242</v>
      </c>
      <c r="D16" s="176"/>
      <c r="E16" s="176" t="s">
        <v>236</v>
      </c>
      <c r="F16" s="176"/>
      <c r="G16" s="176"/>
      <c r="H16" s="176"/>
      <c r="I16" s="176"/>
      <c r="J16" s="176"/>
      <c r="K16" s="176"/>
      <c r="L16" s="176"/>
      <c r="M16" s="176"/>
      <c r="N16" s="176" t="s">
        <v>259</v>
      </c>
      <c r="O16" s="176"/>
      <c r="P16" s="176"/>
    </row>
    <row r="17" spans="1:16" ht="16.5" customHeight="1" x14ac:dyDescent="0.2">
      <c r="A17" s="127"/>
      <c r="B17" s="102">
        <v>30</v>
      </c>
      <c r="C17" s="176" t="s">
        <v>242</v>
      </c>
      <c r="D17" s="176"/>
      <c r="E17" s="176"/>
      <c r="F17" s="176"/>
      <c r="G17" s="176"/>
      <c r="H17" s="176" t="s">
        <v>237</v>
      </c>
      <c r="I17" s="176"/>
      <c r="J17" s="176"/>
      <c r="K17" s="176"/>
      <c r="L17" s="176"/>
      <c r="M17" s="176"/>
      <c r="N17" s="176" t="s">
        <v>243</v>
      </c>
      <c r="O17" s="176"/>
      <c r="P17" s="176"/>
    </row>
    <row r="18" spans="1:16" ht="16.5" customHeight="1" x14ac:dyDescent="0.2">
      <c r="A18" s="127"/>
      <c r="B18" s="102">
        <v>40</v>
      </c>
      <c r="C18" s="176" t="s">
        <v>242</v>
      </c>
      <c r="D18" s="176"/>
      <c r="E18" s="176"/>
      <c r="F18" s="176"/>
      <c r="G18" s="176"/>
      <c r="H18" s="176" t="s">
        <v>237</v>
      </c>
      <c r="I18" s="176"/>
      <c r="J18" s="176"/>
      <c r="K18" s="176"/>
      <c r="L18" s="176"/>
      <c r="M18" s="176"/>
      <c r="N18" s="176" t="s">
        <v>244</v>
      </c>
      <c r="O18" s="176"/>
      <c r="P18" s="176"/>
    </row>
    <row r="19" spans="1:16" ht="16.5" customHeight="1" x14ac:dyDescent="0.2">
      <c r="A19" s="127"/>
      <c r="B19" s="102">
        <v>40</v>
      </c>
      <c r="C19" s="176" t="s">
        <v>242</v>
      </c>
      <c r="D19" s="176"/>
      <c r="E19" s="176"/>
      <c r="F19" s="176"/>
      <c r="G19" s="176"/>
      <c r="H19" s="176" t="s">
        <v>237</v>
      </c>
      <c r="I19" s="176"/>
      <c r="J19" s="176"/>
      <c r="K19" s="176" t="s">
        <v>238</v>
      </c>
      <c r="L19" s="176"/>
      <c r="M19" s="176"/>
      <c r="N19" s="176"/>
      <c r="O19" s="176"/>
      <c r="P19" s="176"/>
    </row>
    <row r="20" spans="1:16" ht="16.5" customHeight="1" x14ac:dyDescent="0.2">
      <c r="A20" s="127"/>
      <c r="B20" s="102">
        <v>40</v>
      </c>
      <c r="C20" s="176" t="s">
        <v>242</v>
      </c>
      <c r="D20" s="176"/>
      <c r="E20" s="176"/>
      <c r="F20" s="176"/>
      <c r="G20" s="176"/>
      <c r="H20" s="176"/>
      <c r="I20" s="176"/>
      <c r="J20" s="176"/>
      <c r="K20" s="176" t="s">
        <v>238</v>
      </c>
      <c r="L20" s="176"/>
      <c r="M20" s="176"/>
      <c r="N20" s="176" t="s">
        <v>243</v>
      </c>
      <c r="O20" s="176"/>
      <c r="P20" s="176"/>
    </row>
    <row r="21" spans="1:16" ht="16.5" customHeight="1" x14ac:dyDescent="0.2">
      <c r="A21" s="127"/>
      <c r="B21" s="102">
        <v>40</v>
      </c>
      <c r="C21" s="176" t="s">
        <v>242</v>
      </c>
      <c r="D21" s="176"/>
      <c r="E21" s="176"/>
      <c r="F21" s="176"/>
      <c r="G21" s="176"/>
      <c r="H21" s="176"/>
      <c r="I21" s="176"/>
      <c r="J21" s="176"/>
      <c r="K21" s="176" t="s">
        <v>238</v>
      </c>
      <c r="L21" s="176"/>
      <c r="M21" s="176"/>
      <c r="N21" s="176" t="s">
        <v>244</v>
      </c>
      <c r="O21" s="176"/>
      <c r="P21" s="176"/>
    </row>
    <row r="22" spans="1:16" ht="16.5" customHeight="1" x14ac:dyDescent="0.2">
      <c r="A22" s="127"/>
      <c r="B22" s="102">
        <v>100</v>
      </c>
      <c r="C22" s="176" t="s">
        <v>245</v>
      </c>
      <c r="D22" s="176"/>
      <c r="E22" s="176"/>
      <c r="F22" s="176"/>
      <c r="G22" s="176"/>
      <c r="H22" s="176"/>
      <c r="I22" s="176"/>
      <c r="J22" s="176"/>
      <c r="K22" s="176"/>
      <c r="L22" s="176"/>
      <c r="M22" s="176"/>
      <c r="N22" s="176" t="s">
        <v>243</v>
      </c>
      <c r="O22" s="176"/>
      <c r="P22" s="176"/>
    </row>
    <row r="23" spans="1:16" ht="13.5" x14ac:dyDescent="0.2">
      <c r="A23" s="86"/>
      <c r="B23" s="86"/>
      <c r="C23" s="86"/>
      <c r="D23" s="86"/>
      <c r="E23" s="86"/>
      <c r="F23" s="86"/>
      <c r="G23" s="86"/>
      <c r="H23" s="86"/>
      <c r="I23" s="86"/>
      <c r="J23" s="86"/>
      <c r="K23" s="86"/>
      <c r="L23" s="86"/>
      <c r="M23" s="86"/>
      <c r="N23" s="86"/>
      <c r="O23" s="86"/>
      <c r="P23" s="86"/>
    </row>
    <row r="24" spans="1:16" ht="13.5" x14ac:dyDescent="0.2">
      <c r="A24" s="86"/>
      <c r="B24" s="86"/>
      <c r="C24" s="86"/>
      <c r="D24" s="86"/>
      <c r="E24" s="86"/>
      <c r="F24" s="86"/>
      <c r="G24" s="86"/>
      <c r="H24" s="86"/>
      <c r="I24" s="86"/>
      <c r="J24" s="86"/>
      <c r="K24" s="86"/>
      <c r="L24" s="86"/>
      <c r="M24" s="86"/>
      <c r="N24" s="86"/>
      <c r="O24" s="86"/>
      <c r="P24" s="86"/>
    </row>
    <row r="25" spans="1:16" ht="17.25" x14ac:dyDescent="0.2">
      <c r="A25" s="120" t="s">
        <v>256</v>
      </c>
      <c r="B25" s="86"/>
      <c r="C25" s="86"/>
      <c r="D25" s="86"/>
      <c r="E25" s="86"/>
      <c r="F25" s="86"/>
      <c r="G25" s="86"/>
      <c r="H25" s="86"/>
      <c r="I25" s="86"/>
      <c r="J25" s="86"/>
      <c r="K25" s="86"/>
      <c r="L25" s="86"/>
      <c r="M25" s="86"/>
      <c r="N25" s="86"/>
      <c r="O25" s="86"/>
      <c r="P25" s="86"/>
    </row>
    <row r="26" spans="1:16" ht="18" customHeight="1" x14ac:dyDescent="0.2">
      <c r="A26" s="179" t="s">
        <v>246</v>
      </c>
      <c r="B26" s="179"/>
      <c r="C26" s="128" t="s">
        <v>247</v>
      </c>
      <c r="D26" s="129"/>
      <c r="E26" s="118" t="s">
        <v>252</v>
      </c>
      <c r="F26" s="128" t="s">
        <v>248</v>
      </c>
      <c r="G26" s="129"/>
      <c r="H26" s="118" t="s">
        <v>252</v>
      </c>
      <c r="I26" s="128" t="s">
        <v>249</v>
      </c>
      <c r="J26" s="129"/>
      <c r="K26" s="118" t="s">
        <v>252</v>
      </c>
      <c r="L26" s="128" t="s">
        <v>250</v>
      </c>
      <c r="M26" s="130" t="s">
        <v>253</v>
      </c>
      <c r="N26" s="186" t="str">
        <f>IF(SUM(D26,G26,J26)=0,"",SUM(D26,G26,J26))</f>
        <v/>
      </c>
      <c r="O26" s="186"/>
      <c r="P26" s="118" t="s">
        <v>252</v>
      </c>
    </row>
    <row r="27" spans="1:16" ht="18" customHeight="1" x14ac:dyDescent="0.2">
      <c r="A27" s="179" t="s">
        <v>251</v>
      </c>
      <c r="B27" s="179"/>
      <c r="C27" s="128" t="s">
        <v>247</v>
      </c>
      <c r="D27" s="129"/>
      <c r="E27" s="118" t="s">
        <v>252</v>
      </c>
      <c r="F27" s="128" t="s">
        <v>248</v>
      </c>
      <c r="G27" s="129"/>
      <c r="H27" s="118" t="s">
        <v>252</v>
      </c>
      <c r="I27" s="128" t="s">
        <v>249</v>
      </c>
      <c r="J27" s="129"/>
      <c r="K27" s="118" t="s">
        <v>252</v>
      </c>
      <c r="L27" s="128" t="s">
        <v>250</v>
      </c>
      <c r="M27" s="130" t="s">
        <v>255</v>
      </c>
      <c r="N27" s="186" t="str">
        <f>IF(SUM(D27,G27,J27)=0,"",SUM(D27,G27,J27))</f>
        <v/>
      </c>
      <c r="O27" s="186"/>
      <c r="P27" s="118" t="s">
        <v>252</v>
      </c>
    </row>
    <row r="28" spans="1:16" ht="13.5" x14ac:dyDescent="0.2">
      <c r="A28" s="86"/>
      <c r="B28" s="86"/>
      <c r="C28" s="86"/>
      <c r="D28" s="86"/>
      <c r="E28" s="86"/>
      <c r="F28" s="86"/>
      <c r="G28" s="86"/>
      <c r="H28" s="86"/>
      <c r="I28" s="86"/>
      <c r="J28" s="86"/>
      <c r="K28" s="86"/>
      <c r="L28" s="86"/>
      <c r="M28" s="86"/>
      <c r="N28" s="86"/>
      <c r="O28" s="86"/>
      <c r="P28" s="86"/>
    </row>
    <row r="29" spans="1:16" ht="13.5" x14ac:dyDescent="0.2">
      <c r="A29" s="86"/>
      <c r="B29" s="86"/>
      <c r="C29" s="86"/>
      <c r="D29" s="86"/>
      <c r="E29" s="86"/>
      <c r="F29" s="86"/>
      <c r="G29" s="86"/>
      <c r="H29" s="86"/>
      <c r="I29" s="86"/>
      <c r="J29" s="86"/>
      <c r="K29" s="86"/>
      <c r="L29" s="86"/>
      <c r="M29" s="86"/>
      <c r="N29" s="86"/>
      <c r="O29" s="86"/>
      <c r="P29" s="86"/>
    </row>
    <row r="30" spans="1:16" ht="17.25" x14ac:dyDescent="0.2">
      <c r="A30" s="120" t="s">
        <v>260</v>
      </c>
      <c r="B30" s="86"/>
      <c r="C30" s="86"/>
      <c r="D30" s="86"/>
      <c r="E30" s="86"/>
      <c r="F30" s="86"/>
      <c r="G30" s="86"/>
      <c r="H30" s="86"/>
      <c r="I30" s="86"/>
      <c r="J30" s="86"/>
      <c r="K30" s="86"/>
      <c r="L30" s="86"/>
      <c r="M30" s="86"/>
      <c r="N30" s="86"/>
      <c r="O30" s="86"/>
      <c r="P30" s="86"/>
    </row>
    <row r="31" spans="1:16" ht="22.15" customHeight="1" x14ac:dyDescent="0.2">
      <c r="A31" s="159" t="s">
        <v>270</v>
      </c>
      <c r="B31" s="159"/>
      <c r="C31" s="159"/>
      <c r="D31" s="159"/>
      <c r="E31" s="128" t="s">
        <v>254</v>
      </c>
      <c r="F31" s="181" t="str">
        <f>N27</f>
        <v/>
      </c>
      <c r="G31" s="181"/>
      <c r="H31" s="130" t="s">
        <v>261</v>
      </c>
      <c r="I31" s="131" t="s">
        <v>253</v>
      </c>
      <c r="J31" s="181" t="str">
        <f>N26</f>
        <v/>
      </c>
      <c r="K31" s="181"/>
      <c r="L31" s="132" t="s">
        <v>267</v>
      </c>
      <c r="M31" s="130" t="s">
        <v>262</v>
      </c>
      <c r="N31" s="181" t="str">
        <f>IF(ISERROR(F31/J31*100),"",F31/J31*100)</f>
        <v/>
      </c>
      <c r="O31" s="181"/>
      <c r="P31" s="133" t="s">
        <v>263</v>
      </c>
    </row>
    <row r="32" spans="1:16" ht="22.15" customHeight="1" x14ac:dyDescent="0.2">
      <c r="A32" s="159" t="s">
        <v>264</v>
      </c>
      <c r="B32" s="159"/>
      <c r="C32" s="159"/>
      <c r="D32" s="159"/>
      <c r="E32" s="128" t="s">
        <v>265</v>
      </c>
      <c r="F32" s="181" t="str">
        <f>IF(ISERROR(VLOOKUP("〇",$A$9:$B$22,2,FALSE)),"",VLOOKUP("〇",$A$9:$B$22,2,FALSE))</f>
        <v/>
      </c>
      <c r="G32" s="181"/>
      <c r="H32" s="181"/>
      <c r="I32" s="130" t="s">
        <v>268</v>
      </c>
      <c r="J32" s="113" t="s">
        <v>269</v>
      </c>
      <c r="K32" s="130" t="s">
        <v>262</v>
      </c>
      <c r="L32" s="192" t="str">
        <f>N31</f>
        <v/>
      </c>
      <c r="M32" s="192"/>
      <c r="N32" s="192"/>
      <c r="O32" s="192"/>
      <c r="P32" s="133" t="s">
        <v>263</v>
      </c>
    </row>
    <row r="33" spans="1:16" ht="17.25" x14ac:dyDescent="0.2">
      <c r="A33" s="138" t="s">
        <v>312</v>
      </c>
      <c r="B33" s="86"/>
      <c r="C33" s="86"/>
      <c r="D33" s="86"/>
      <c r="E33" s="86"/>
      <c r="F33" s="86"/>
      <c r="G33" s="86"/>
      <c r="H33" s="86"/>
      <c r="I33" s="86"/>
      <c r="J33" s="86"/>
      <c r="K33" s="86"/>
      <c r="L33" s="86"/>
      <c r="M33" s="86"/>
      <c r="N33" s="86"/>
      <c r="O33" s="86"/>
      <c r="P33" s="86"/>
    </row>
    <row r="34" spans="1:16" ht="17.25" x14ac:dyDescent="0.2">
      <c r="O34" s="190" t="s">
        <v>286</v>
      </c>
      <c r="P34" s="191"/>
    </row>
    <row r="35" spans="1:16" ht="17.25" x14ac:dyDescent="0.2">
      <c r="A35" s="11"/>
      <c r="B35" s="11"/>
      <c r="C35" s="120" t="s">
        <v>22</v>
      </c>
    </row>
    <row r="36" spans="1:16" ht="17.25" x14ac:dyDescent="0.2">
      <c r="A36" s="10"/>
      <c r="B36" s="10"/>
      <c r="C36" s="120" t="s">
        <v>23</v>
      </c>
    </row>
    <row r="37" spans="1:16" ht="17.25" x14ac:dyDescent="0.2">
      <c r="A37" s="119"/>
      <c r="B37" s="119"/>
      <c r="C37" s="120" t="s">
        <v>30</v>
      </c>
    </row>
  </sheetData>
  <mergeCells count="92">
    <mergeCell ref="A32:D32"/>
    <mergeCell ref="F32:H32"/>
    <mergeCell ref="L32:O32"/>
    <mergeCell ref="O34:P34"/>
    <mergeCell ref="A26:B26"/>
    <mergeCell ref="N26:O26"/>
    <mergeCell ref="A27:B27"/>
    <mergeCell ref="N27:O27"/>
    <mergeCell ref="A31:D31"/>
    <mergeCell ref="F31:G31"/>
    <mergeCell ref="J31:K31"/>
    <mergeCell ref="N31:O31"/>
    <mergeCell ref="C21:D21"/>
    <mergeCell ref="E21:G21"/>
    <mergeCell ref="H21:J21"/>
    <mergeCell ref="K21:M21"/>
    <mergeCell ref="N21:P21"/>
    <mergeCell ref="C22:D22"/>
    <mergeCell ref="E22:G22"/>
    <mergeCell ref="H22:J22"/>
    <mergeCell ref="K22:M22"/>
    <mergeCell ref="N22:P22"/>
    <mergeCell ref="C19:D19"/>
    <mergeCell ref="E19:G19"/>
    <mergeCell ref="H19:J19"/>
    <mergeCell ref="K19:M19"/>
    <mergeCell ref="N19:P19"/>
    <mergeCell ref="C20:D20"/>
    <mergeCell ref="E20:G20"/>
    <mergeCell ref="H20:J20"/>
    <mergeCell ref="K20:M20"/>
    <mergeCell ref="N20:P20"/>
    <mergeCell ref="C17:D17"/>
    <mergeCell ref="E17:G17"/>
    <mergeCell ref="H17:J17"/>
    <mergeCell ref="K17:M17"/>
    <mergeCell ref="N17:P17"/>
    <mergeCell ref="C18:D18"/>
    <mergeCell ref="E18:G18"/>
    <mergeCell ref="H18:J18"/>
    <mergeCell ref="K18:M18"/>
    <mergeCell ref="N18:P18"/>
    <mergeCell ref="C15:D15"/>
    <mergeCell ref="E15:G15"/>
    <mergeCell ref="H15:J15"/>
    <mergeCell ref="K15:M15"/>
    <mergeCell ref="N15:P15"/>
    <mergeCell ref="C16:D16"/>
    <mergeCell ref="E16:G16"/>
    <mergeCell ref="H16:J16"/>
    <mergeCell ref="K16:M16"/>
    <mergeCell ref="N16:P16"/>
    <mergeCell ref="C13:D13"/>
    <mergeCell ref="E13:G13"/>
    <mergeCell ref="H13:J13"/>
    <mergeCell ref="K13:M13"/>
    <mergeCell ref="N13:P13"/>
    <mergeCell ref="C14:D14"/>
    <mergeCell ref="E14:G14"/>
    <mergeCell ref="H14:J14"/>
    <mergeCell ref="K14:M14"/>
    <mergeCell ref="N14:P14"/>
    <mergeCell ref="C11:D11"/>
    <mergeCell ref="E11:G11"/>
    <mergeCell ref="H11:J11"/>
    <mergeCell ref="K11:M11"/>
    <mergeCell ref="N11:P11"/>
    <mergeCell ref="C12:D12"/>
    <mergeCell ref="E12:G12"/>
    <mergeCell ref="H12:J12"/>
    <mergeCell ref="K12:M12"/>
    <mergeCell ref="N12:P12"/>
    <mergeCell ref="C9:D9"/>
    <mergeCell ref="E9:G9"/>
    <mergeCell ref="H9:J9"/>
    <mergeCell ref="K9:M9"/>
    <mergeCell ref="N9:P9"/>
    <mergeCell ref="C10:D10"/>
    <mergeCell ref="E10:G10"/>
    <mergeCell ref="H10:J10"/>
    <mergeCell ref="K10:M10"/>
    <mergeCell ref="N10:P10"/>
    <mergeCell ref="A1:P1"/>
    <mergeCell ref="A2:P2"/>
    <mergeCell ref="I4:J4"/>
    <mergeCell ref="K4:P4"/>
    <mergeCell ref="A8:B8"/>
    <mergeCell ref="C8:D8"/>
    <mergeCell ref="E8:G8"/>
    <mergeCell ref="H8:J8"/>
    <mergeCell ref="K8:M8"/>
    <mergeCell ref="N8:P8"/>
  </mergeCells>
  <phoneticPr fontId="2"/>
  <dataValidations count="1">
    <dataValidation type="list" allowBlank="1" showInputMessage="1" showErrorMessage="1" sqref="A9:A22" xr:uid="{FC5CB739-DE0C-45B7-9C89-43181C5C5131}">
      <formula1>"〇,"</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A6B5-2E7C-43B2-895E-D4CB8E12287B}">
  <dimension ref="A1:O38"/>
  <sheetViews>
    <sheetView zoomScale="70" zoomScaleNormal="70" zoomScalePageLayoutView="70"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66" t="str">
        <f>'第1号 交付申請書'!A2</f>
        <v>⿅追町地域脱炭素移⾏・再エネ推進重点対策加速化事業</v>
      </c>
      <c r="B1" s="166"/>
      <c r="C1" s="166"/>
      <c r="D1" s="166"/>
      <c r="E1" s="166"/>
      <c r="F1" s="166"/>
      <c r="G1" s="166"/>
      <c r="H1" s="166"/>
      <c r="I1" s="166"/>
      <c r="J1" s="166"/>
      <c r="K1" s="166"/>
      <c r="L1" s="166"/>
      <c r="M1" s="166"/>
      <c r="N1" s="6"/>
      <c r="O1" s="6"/>
    </row>
    <row r="2" spans="1:15" x14ac:dyDescent="0.2">
      <c r="A2" s="166" t="str">
        <f>'第11号 実績報告書'!A3</f>
        <v>実績報告書（事業者用（本則課税）：断熱改修）</v>
      </c>
      <c r="B2" s="166"/>
      <c r="C2" s="166"/>
      <c r="D2" s="166"/>
      <c r="E2" s="166"/>
      <c r="F2" s="166"/>
      <c r="G2" s="166"/>
      <c r="H2" s="166"/>
      <c r="I2" s="166"/>
      <c r="J2" s="166"/>
      <c r="K2" s="166"/>
      <c r="L2" s="166"/>
      <c r="M2" s="166"/>
      <c r="N2" s="6"/>
      <c r="O2" s="6"/>
    </row>
    <row r="3" spans="1:15" ht="9" customHeight="1" x14ac:dyDescent="0.2"/>
    <row r="4" spans="1:15" x14ac:dyDescent="0.2">
      <c r="G4" s="182" t="s">
        <v>28</v>
      </c>
      <c r="H4" s="182"/>
      <c r="I4" s="182"/>
      <c r="J4" s="196" t="str">
        <f>IF('第1号 交付申請書'!K10="","",'第1号 交付申請書'!K10)</f>
        <v/>
      </c>
      <c r="K4" s="196"/>
      <c r="L4" s="196"/>
      <c r="M4" s="196"/>
    </row>
    <row r="6" spans="1:15" x14ac:dyDescent="0.2">
      <c r="A6" s="120" t="s">
        <v>271</v>
      </c>
    </row>
    <row r="7" spans="1:15" ht="18" customHeight="1" x14ac:dyDescent="0.2">
      <c r="A7" s="137" t="s">
        <v>272</v>
      </c>
      <c r="B7" s="195"/>
      <c r="C7" s="195"/>
      <c r="D7" s="195"/>
      <c r="E7" s="195"/>
      <c r="F7" s="195"/>
      <c r="G7" s="195"/>
      <c r="H7" s="195"/>
      <c r="I7" s="195"/>
      <c r="J7" s="195"/>
      <c r="K7" s="195"/>
      <c r="L7" s="195"/>
      <c r="M7" s="195"/>
    </row>
    <row r="8" spans="1:15" ht="18" customHeight="1" x14ac:dyDescent="0.2">
      <c r="A8" s="137" t="s">
        <v>273</v>
      </c>
      <c r="B8" s="194"/>
      <c r="C8" s="194"/>
      <c r="D8" s="194"/>
      <c r="E8" s="194"/>
      <c r="F8" s="194"/>
      <c r="G8" s="194"/>
      <c r="H8" s="194"/>
      <c r="I8" s="194"/>
      <c r="J8" s="194"/>
      <c r="K8" s="194"/>
      <c r="L8" s="194"/>
      <c r="M8" s="194"/>
    </row>
    <row r="9" spans="1:15" ht="34.9" customHeight="1" x14ac:dyDescent="0.2">
      <c r="A9" s="137" t="s">
        <v>274</v>
      </c>
      <c r="B9" s="198"/>
      <c r="C9" s="199"/>
      <c r="D9" s="199"/>
      <c r="E9" s="199"/>
      <c r="F9" s="199"/>
      <c r="G9" s="199"/>
      <c r="H9" s="199"/>
      <c r="I9" s="199"/>
      <c r="J9" s="199"/>
      <c r="K9" s="199"/>
      <c r="L9" s="199"/>
      <c r="M9" s="200"/>
    </row>
    <row r="10" spans="1:15" ht="33.4" customHeight="1" x14ac:dyDescent="0.35">
      <c r="A10" s="137" t="s">
        <v>275</v>
      </c>
      <c r="B10" s="201"/>
      <c r="C10" s="202"/>
      <c r="D10" s="202"/>
      <c r="E10" s="202"/>
      <c r="F10" s="15" t="s">
        <v>276</v>
      </c>
      <c r="G10" s="125"/>
      <c r="H10" s="125"/>
      <c r="I10" s="125"/>
      <c r="J10" s="125"/>
      <c r="K10" s="125"/>
      <c r="L10" s="125"/>
      <c r="M10" s="110"/>
    </row>
    <row r="11" spans="1:15" ht="18" customHeight="1" x14ac:dyDescent="0.2">
      <c r="A11" s="159" t="s">
        <v>283</v>
      </c>
      <c r="B11" s="134" t="s">
        <v>307</v>
      </c>
      <c r="C11" s="135"/>
      <c r="D11" s="135"/>
      <c r="E11" s="135"/>
      <c r="F11" s="135"/>
      <c r="G11" s="135"/>
      <c r="H11" s="5"/>
      <c r="I11" s="203"/>
      <c r="J11" s="203"/>
      <c r="K11" s="203"/>
      <c r="L11" s="203"/>
      <c r="M11" s="121" t="s">
        <v>24</v>
      </c>
    </row>
    <row r="12" spans="1:15" ht="18" customHeight="1" x14ac:dyDescent="0.2">
      <c r="A12" s="159"/>
      <c r="B12" s="136" t="s">
        <v>308</v>
      </c>
      <c r="C12" s="16"/>
      <c r="D12" s="16"/>
      <c r="E12" s="16"/>
      <c r="F12" s="16"/>
      <c r="G12" s="16"/>
      <c r="I12" s="193"/>
      <c r="J12" s="193"/>
      <c r="K12" s="193"/>
      <c r="L12" s="193"/>
      <c r="M12" s="122" t="s">
        <v>24</v>
      </c>
    </row>
    <row r="13" spans="1:15" ht="18" customHeight="1" x14ac:dyDescent="0.2">
      <c r="A13" s="159"/>
      <c r="B13" s="32" t="s">
        <v>309</v>
      </c>
      <c r="C13" s="33"/>
      <c r="D13" s="33"/>
      <c r="E13" s="33"/>
      <c r="F13" s="33"/>
      <c r="G13" s="33"/>
      <c r="H13" s="12"/>
      <c r="I13" s="193"/>
      <c r="J13" s="193"/>
      <c r="K13" s="193"/>
      <c r="L13" s="193"/>
      <c r="M13" s="123" t="s">
        <v>31</v>
      </c>
    </row>
    <row r="14" spans="1:15" ht="18" customHeight="1" x14ac:dyDescent="0.2">
      <c r="A14" s="126"/>
      <c r="B14" s="16"/>
      <c r="C14" s="16"/>
      <c r="D14" s="16"/>
      <c r="E14" s="16"/>
      <c r="F14" s="16"/>
      <c r="G14" s="16"/>
    </row>
    <row r="15" spans="1:15" x14ac:dyDescent="0.2">
      <c r="A15" s="120" t="s">
        <v>278</v>
      </c>
    </row>
    <row r="16" spans="1:15" x14ac:dyDescent="0.2">
      <c r="A16" s="137" t="s">
        <v>277</v>
      </c>
      <c r="B16" s="195"/>
      <c r="C16" s="195"/>
      <c r="D16" s="195"/>
      <c r="E16" s="195"/>
      <c r="F16" s="195"/>
      <c r="G16" s="195"/>
      <c r="H16" s="195"/>
      <c r="I16" s="195"/>
      <c r="J16" s="195"/>
      <c r="K16" s="195"/>
      <c r="L16" s="195"/>
      <c r="M16" s="195"/>
    </row>
    <row r="17" spans="1:13" ht="34.9" customHeight="1" x14ac:dyDescent="0.2">
      <c r="A17" s="137" t="s">
        <v>274</v>
      </c>
      <c r="B17" s="197"/>
      <c r="C17" s="197"/>
      <c r="D17" s="197"/>
      <c r="E17" s="197"/>
      <c r="F17" s="197"/>
      <c r="G17" s="197"/>
      <c r="H17" s="197"/>
      <c r="I17" s="197"/>
      <c r="J17" s="197"/>
      <c r="K17" s="197"/>
      <c r="L17" s="197"/>
      <c r="M17" s="197"/>
    </row>
    <row r="18" spans="1:13" x14ac:dyDescent="0.2">
      <c r="A18" s="159" t="s">
        <v>284</v>
      </c>
      <c r="B18" s="134" t="s">
        <v>307</v>
      </c>
      <c r="C18" s="135"/>
      <c r="D18" s="135"/>
      <c r="E18" s="135"/>
      <c r="F18" s="135"/>
      <c r="G18" s="135"/>
      <c r="H18" s="5"/>
      <c r="I18" s="203"/>
      <c r="J18" s="203"/>
      <c r="K18" s="203"/>
      <c r="L18" s="203"/>
      <c r="M18" s="121" t="s">
        <v>24</v>
      </c>
    </row>
    <row r="19" spans="1:13" x14ac:dyDescent="0.2">
      <c r="A19" s="159"/>
      <c r="B19" s="136" t="s">
        <v>308</v>
      </c>
      <c r="C19" s="16"/>
      <c r="D19" s="16"/>
      <c r="E19" s="16"/>
      <c r="F19" s="16"/>
      <c r="G19" s="16"/>
      <c r="I19" s="203"/>
      <c r="J19" s="203"/>
      <c r="K19" s="203"/>
      <c r="L19" s="203"/>
      <c r="M19" s="122" t="s">
        <v>24</v>
      </c>
    </row>
    <row r="20" spans="1:13" x14ac:dyDescent="0.2">
      <c r="A20" s="159"/>
      <c r="B20" s="32" t="s">
        <v>309</v>
      </c>
      <c r="C20" s="33"/>
      <c r="D20" s="33"/>
      <c r="E20" s="33"/>
      <c r="F20" s="33"/>
      <c r="G20" s="33"/>
      <c r="H20" s="12"/>
      <c r="I20" s="203"/>
      <c r="J20" s="203"/>
      <c r="K20" s="203"/>
      <c r="L20" s="203"/>
      <c r="M20" s="123" t="s">
        <v>31</v>
      </c>
    </row>
    <row r="22" spans="1:13" x14ac:dyDescent="0.2">
      <c r="A22" s="120" t="s">
        <v>279</v>
      </c>
    </row>
    <row r="23" spans="1:13" ht="31.9" customHeight="1" x14ac:dyDescent="0.2">
      <c r="A23" s="137" t="s">
        <v>280</v>
      </c>
      <c r="B23" s="197"/>
      <c r="C23" s="197"/>
      <c r="D23" s="197"/>
      <c r="E23" s="197"/>
      <c r="F23" s="197"/>
      <c r="G23" s="197"/>
      <c r="H23" s="197"/>
      <c r="I23" s="197"/>
      <c r="J23" s="197"/>
      <c r="K23" s="197"/>
      <c r="L23" s="197"/>
      <c r="M23" s="197"/>
    </row>
    <row r="24" spans="1:13" ht="31.9" customHeight="1" x14ac:dyDescent="0.2">
      <c r="A24" s="137" t="s">
        <v>281</v>
      </c>
      <c r="B24" s="197"/>
      <c r="C24" s="197"/>
      <c r="D24" s="197"/>
      <c r="E24" s="197"/>
      <c r="F24" s="197"/>
      <c r="G24" s="197"/>
      <c r="H24" s="197"/>
      <c r="I24" s="197"/>
      <c r="J24" s="197"/>
      <c r="K24" s="197"/>
      <c r="L24" s="197"/>
      <c r="M24" s="197"/>
    </row>
    <row r="25" spans="1:13" ht="31.9" customHeight="1" x14ac:dyDescent="0.2">
      <c r="A25" s="137" t="s">
        <v>282</v>
      </c>
      <c r="B25" s="197"/>
      <c r="C25" s="197"/>
      <c r="D25" s="197"/>
      <c r="E25" s="197"/>
      <c r="F25" s="197"/>
      <c r="G25" s="197"/>
      <c r="H25" s="197"/>
      <c r="I25" s="197"/>
      <c r="J25" s="197"/>
      <c r="K25" s="197"/>
      <c r="L25" s="197"/>
      <c r="M25" s="197"/>
    </row>
    <row r="26" spans="1:13" x14ac:dyDescent="0.2">
      <c r="A26" s="159" t="s">
        <v>285</v>
      </c>
      <c r="B26" s="134" t="s">
        <v>307</v>
      </c>
      <c r="C26" s="135"/>
      <c r="D26" s="135"/>
      <c r="E26" s="135"/>
      <c r="F26" s="135"/>
      <c r="G26" s="135"/>
      <c r="H26" s="5"/>
      <c r="I26" s="203"/>
      <c r="J26" s="203"/>
      <c r="K26" s="203"/>
      <c r="L26" s="203"/>
      <c r="M26" s="121" t="s">
        <v>24</v>
      </c>
    </row>
    <row r="27" spans="1:13" x14ac:dyDescent="0.2">
      <c r="A27" s="159"/>
      <c r="B27" s="136" t="s">
        <v>308</v>
      </c>
      <c r="C27" s="16"/>
      <c r="D27" s="16"/>
      <c r="E27" s="16"/>
      <c r="F27" s="16"/>
      <c r="G27" s="16"/>
      <c r="I27" s="203"/>
      <c r="J27" s="203"/>
      <c r="K27" s="203"/>
      <c r="L27" s="203"/>
      <c r="M27" s="122" t="s">
        <v>24</v>
      </c>
    </row>
    <row r="28" spans="1:13" x14ac:dyDescent="0.2">
      <c r="A28" s="159"/>
      <c r="B28" s="32" t="s">
        <v>309</v>
      </c>
      <c r="C28" s="33"/>
      <c r="D28" s="33"/>
      <c r="E28" s="33"/>
      <c r="F28" s="33"/>
      <c r="G28" s="33"/>
      <c r="H28" s="12"/>
      <c r="I28" s="203"/>
      <c r="J28" s="203"/>
      <c r="K28" s="203"/>
      <c r="L28" s="203"/>
      <c r="M28" s="123" t="s">
        <v>31</v>
      </c>
    </row>
    <row r="30" spans="1:13" x14ac:dyDescent="0.2">
      <c r="A30" s="17" t="s">
        <v>26</v>
      </c>
      <c r="B30" s="5"/>
      <c r="C30" s="5"/>
      <c r="D30" s="5"/>
      <c r="E30" s="5"/>
      <c r="F30" s="5"/>
      <c r="G30" s="192" t="str">
        <f>IF(AND(I11="",I18="",I26=""),"",SUM(I11,I18,I26))</f>
        <v/>
      </c>
      <c r="H30" s="192"/>
      <c r="I30" s="192"/>
      <c r="J30" s="192"/>
      <c r="K30" s="192"/>
      <c r="L30" s="192"/>
      <c r="M30" s="105" t="s">
        <v>24</v>
      </c>
    </row>
    <row r="31" spans="1:13" x14ac:dyDescent="0.2">
      <c r="A31" s="18" t="s">
        <v>27</v>
      </c>
      <c r="G31" s="192" t="str">
        <f>IF(AND(I12="",I19="",I27=""),"",SUM(I12,I19,I27))</f>
        <v/>
      </c>
      <c r="H31" s="192"/>
      <c r="I31" s="192"/>
      <c r="J31" s="192"/>
      <c r="K31" s="192"/>
      <c r="L31" s="192"/>
      <c r="M31" s="106" t="s">
        <v>24</v>
      </c>
    </row>
    <row r="32" spans="1:13" x14ac:dyDescent="0.2">
      <c r="A32" s="204" t="s">
        <v>32</v>
      </c>
      <c r="B32" s="205"/>
      <c r="C32" s="112"/>
      <c r="D32" s="112"/>
      <c r="E32" s="12"/>
      <c r="F32" s="115" t="s">
        <v>29</v>
      </c>
      <c r="G32" s="192" t="str">
        <f>IF(AND(I13="",I20="",I28=""),"",SUM(I13,I20,I28))</f>
        <v/>
      </c>
      <c r="H32" s="192"/>
      <c r="I32" s="192"/>
      <c r="J32" s="192"/>
      <c r="K32" s="192"/>
      <c r="L32" s="192"/>
      <c r="M32" s="107" t="s">
        <v>24</v>
      </c>
    </row>
    <row r="34" spans="1:13" ht="75" customHeight="1" x14ac:dyDescent="0.2">
      <c r="A34" s="206" t="s">
        <v>316</v>
      </c>
      <c r="B34" s="206"/>
      <c r="C34" s="206"/>
      <c r="D34" s="206"/>
      <c r="E34" s="206"/>
      <c r="F34" s="206"/>
      <c r="G34" s="206"/>
      <c r="H34" s="206"/>
      <c r="I34" s="206"/>
      <c r="J34" s="206"/>
      <c r="K34" s="206"/>
      <c r="L34" s="206"/>
      <c r="M34" s="206"/>
    </row>
    <row r="35" spans="1:13" x14ac:dyDescent="0.2">
      <c r="L35" s="190" t="s">
        <v>287</v>
      </c>
      <c r="M35" s="191"/>
    </row>
    <row r="36" spans="1:13" x14ac:dyDescent="0.2">
      <c r="A36" s="11"/>
      <c r="B36" s="11"/>
      <c r="C36" s="120" t="s">
        <v>22</v>
      </c>
    </row>
    <row r="37" spans="1:13" x14ac:dyDescent="0.2">
      <c r="A37" s="10"/>
      <c r="B37" s="10"/>
      <c r="C37" s="120" t="s">
        <v>23</v>
      </c>
    </row>
    <row r="38" spans="1:13" x14ac:dyDescent="0.2">
      <c r="A38" s="119"/>
      <c r="B38" s="119"/>
      <c r="C38" s="120" t="s">
        <v>30</v>
      </c>
    </row>
  </sheetData>
  <mergeCells count="35">
    <mergeCell ref="L35:M35"/>
    <mergeCell ref="B23:M23"/>
    <mergeCell ref="B24:M24"/>
    <mergeCell ref="B25:M25"/>
    <mergeCell ref="A26:A28"/>
    <mergeCell ref="I26:L26"/>
    <mergeCell ref="I27:L27"/>
    <mergeCell ref="I28:L28"/>
    <mergeCell ref="G30:L30"/>
    <mergeCell ref="G31:L31"/>
    <mergeCell ref="A32:B32"/>
    <mergeCell ref="G32:L32"/>
    <mergeCell ref="A34:M34"/>
    <mergeCell ref="B16:M16"/>
    <mergeCell ref="B17:M17"/>
    <mergeCell ref="A18:A20"/>
    <mergeCell ref="I18:L18"/>
    <mergeCell ref="I19:L19"/>
    <mergeCell ref="I20:L20"/>
    <mergeCell ref="A11:A13"/>
    <mergeCell ref="I11:L11"/>
    <mergeCell ref="I12:L12"/>
    <mergeCell ref="I13:L13"/>
    <mergeCell ref="A1:M1"/>
    <mergeCell ref="A2:M2"/>
    <mergeCell ref="G4:I4"/>
    <mergeCell ref="J4:M4"/>
    <mergeCell ref="B7:E7"/>
    <mergeCell ref="F7:I7"/>
    <mergeCell ref="J7:M7"/>
    <mergeCell ref="B8:E8"/>
    <mergeCell ref="F8:I8"/>
    <mergeCell ref="J8:M8"/>
    <mergeCell ref="B9:M9"/>
    <mergeCell ref="B10:E10"/>
  </mergeCells>
  <phoneticPr fontId="2"/>
  <dataValidations count="5">
    <dataValidation type="list" allowBlank="1" showInputMessage="1" showErrorMessage="1" sqref="B16:M16" xr:uid="{DF4A30F2-8EE9-4992-BAF3-A27636E4CB59}">
      <formula1>"1.外窓交換,2.カバー工法窓取付,3.内窓取付,4.ガラス交換"</formula1>
    </dataValidation>
    <dataValidation type="list" allowBlank="1" showInputMessage="1" showErrorMessage="1" sqref="B8:M8" xr:uid="{A8BF76C5-F215-43C2-8D5C-E988B4D78C0D}">
      <formula1>"1.吹込・吹付,2.吹込・吹付以外,"</formula1>
    </dataValidation>
    <dataValidation type="list" allowBlank="1" showInputMessage="1" showErrorMessage="1" sqref="J7:K7" xr:uid="{CED8F015-E44B-4CEC-9159-7ED4BC9E65F4}">
      <formula1>"３．床,"</formula1>
    </dataValidation>
    <dataValidation type="list" allowBlank="1" showInputMessage="1" showErrorMessage="1" sqref="F7:G7" xr:uid="{40F5ADF0-CA6D-4443-B28B-5261203507D0}">
      <formula1>"２．外壁,"</formula1>
    </dataValidation>
    <dataValidation type="list" allowBlank="1" showInputMessage="1" showErrorMessage="1" sqref="B7" xr:uid="{3BB45C79-1097-4229-A5E4-1D5BF495E3F4}">
      <formula1>"１．天井,"</formula1>
    </dataValidation>
  </dataValidations>
  <pageMargins left="0.7" right="0.7"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3C07-71DC-4237-96D8-7D5629AAB58B}">
  <sheetPr>
    <pageSetUpPr fitToPage="1"/>
  </sheetPr>
  <dimension ref="A1:P28"/>
  <sheetViews>
    <sheetView showZeros="0" zoomScale="85" zoomScaleNormal="85" zoomScaleSheetLayoutView="85" zoomScalePageLayoutView="85" workbookViewId="0"/>
  </sheetViews>
  <sheetFormatPr defaultColWidth="9.33203125" defaultRowHeight="17.25" x14ac:dyDescent="0.2"/>
  <cols>
    <col min="1" max="1" width="8.83203125" style="78" customWidth="1"/>
    <col min="2" max="2" width="6" style="78" customWidth="1"/>
    <col min="3" max="16" width="5.83203125" style="78" customWidth="1"/>
    <col min="17" max="16384" width="9.33203125" style="78"/>
  </cols>
  <sheetData>
    <row r="1" spans="1:16" s="68" customFormat="1" ht="17.25" customHeight="1" x14ac:dyDescent="0.2">
      <c r="A1" s="68" t="s">
        <v>192</v>
      </c>
    </row>
    <row r="2" spans="1:16" s="68" customFormat="1" ht="17.25" customHeight="1" x14ac:dyDescent="0.2">
      <c r="A2" s="67" t="s">
        <v>34</v>
      </c>
      <c r="B2" s="67"/>
      <c r="C2" s="67"/>
      <c r="D2" s="67"/>
      <c r="E2" s="67"/>
      <c r="F2" s="67"/>
      <c r="G2" s="67"/>
      <c r="H2" s="67"/>
      <c r="I2" s="67"/>
      <c r="J2" s="67"/>
      <c r="K2" s="67"/>
      <c r="L2" s="67"/>
      <c r="M2" s="67"/>
      <c r="N2" s="67"/>
      <c r="O2" s="67"/>
      <c r="P2" s="67"/>
    </row>
    <row r="3" spans="1:16" s="68" customFormat="1" ht="17.25" customHeight="1" x14ac:dyDescent="0.2">
      <c r="A3" s="67" t="s">
        <v>193</v>
      </c>
      <c r="B3" s="67"/>
      <c r="C3" s="67"/>
      <c r="D3" s="67"/>
      <c r="E3" s="67"/>
      <c r="F3" s="67"/>
      <c r="G3" s="67"/>
      <c r="H3" s="67"/>
      <c r="I3" s="67"/>
      <c r="J3" s="67"/>
      <c r="K3" s="67"/>
      <c r="L3" s="67"/>
      <c r="M3" s="67"/>
      <c r="N3" s="67"/>
      <c r="O3" s="67"/>
      <c r="P3" s="67"/>
    </row>
    <row r="4" spans="1:16" ht="17.25" customHeight="1" x14ac:dyDescent="0.2">
      <c r="J4" s="3" t="s">
        <v>8</v>
      </c>
      <c r="K4" s="19"/>
      <c r="L4" s="79" t="s">
        <v>7</v>
      </c>
      <c r="M4" s="19"/>
      <c r="N4" s="79" t="s">
        <v>6</v>
      </c>
      <c r="O4" s="19"/>
      <c r="P4" s="79" t="s">
        <v>5</v>
      </c>
    </row>
    <row r="5" spans="1:16" ht="17.25" customHeight="1" x14ac:dyDescent="0.2">
      <c r="A5" s="78" t="s">
        <v>2</v>
      </c>
    </row>
    <row r="6" spans="1:16" ht="17.25" customHeight="1" x14ac:dyDescent="0.2">
      <c r="I6" s="78" t="s">
        <v>3</v>
      </c>
    </row>
    <row r="7" spans="1:16" ht="17.25" customHeight="1" x14ac:dyDescent="0.2">
      <c r="F7" s="178"/>
      <c r="I7" s="176" t="s">
        <v>10</v>
      </c>
      <c r="J7" s="176"/>
      <c r="K7" s="20" t="s">
        <v>13</v>
      </c>
      <c r="L7" s="21">
        <f>'第1号 交付申請書'!L7</f>
        <v>0</v>
      </c>
      <c r="M7" s="21"/>
      <c r="N7" s="21"/>
      <c r="O7" s="21"/>
      <c r="P7" s="22"/>
    </row>
    <row r="8" spans="1:16" ht="39.950000000000003" customHeight="1" x14ac:dyDescent="0.2">
      <c r="F8" s="178"/>
      <c r="I8" s="176"/>
      <c r="J8" s="176"/>
      <c r="K8" s="207">
        <f>'第1号 交付申請書'!K8</f>
        <v>0</v>
      </c>
      <c r="L8" s="208"/>
      <c r="M8" s="208"/>
      <c r="N8" s="208"/>
      <c r="O8" s="208"/>
      <c r="P8" s="209"/>
    </row>
    <row r="9" spans="1:16" ht="17.25" customHeight="1" x14ac:dyDescent="0.2">
      <c r="F9" s="4"/>
      <c r="I9" s="177" t="s">
        <v>9</v>
      </c>
      <c r="J9" s="177"/>
      <c r="K9" s="27">
        <f>'第1号 交付申請書'!K9</f>
        <v>0</v>
      </c>
      <c r="L9" s="25"/>
      <c r="M9" s="25"/>
      <c r="N9" s="25"/>
      <c r="O9" s="25"/>
      <c r="P9" s="26"/>
    </row>
    <row r="10" spans="1:16" ht="17.25" customHeight="1" x14ac:dyDescent="0.2">
      <c r="F10" s="4"/>
      <c r="I10" s="177" t="s">
        <v>11</v>
      </c>
      <c r="J10" s="177"/>
      <c r="K10" s="27">
        <f>'第1号 交付申請書'!K10</f>
        <v>0</v>
      </c>
      <c r="L10" s="13"/>
      <c r="M10" s="13"/>
      <c r="N10" s="13"/>
      <c r="O10" s="13"/>
      <c r="P10" s="14"/>
    </row>
    <row r="11" spans="1:16" ht="17.25" customHeight="1" x14ac:dyDescent="0.2">
      <c r="F11" s="4"/>
      <c r="I11" s="177" t="s">
        <v>12</v>
      </c>
      <c r="J11" s="177"/>
      <c r="K11" s="27">
        <f>'第1号 交付申請書'!K11</f>
        <v>0</v>
      </c>
      <c r="L11" s="23"/>
      <c r="M11" s="23"/>
      <c r="N11" s="23"/>
      <c r="O11" s="23"/>
      <c r="P11" s="24"/>
    </row>
    <row r="13" spans="1:16" ht="17.25" customHeight="1" x14ac:dyDescent="0.2">
      <c r="A13" s="78" t="s">
        <v>83</v>
      </c>
      <c r="B13" s="19"/>
      <c r="C13" s="79" t="s">
        <v>7</v>
      </c>
      <c r="D13" s="19"/>
      <c r="E13" s="79" t="s">
        <v>6</v>
      </c>
      <c r="F13" s="19"/>
      <c r="G13" s="79" t="s">
        <v>84</v>
      </c>
      <c r="H13" s="3" t="s">
        <v>85</v>
      </c>
      <c r="I13" s="19"/>
      <c r="J13" s="253" t="s">
        <v>197</v>
      </c>
      <c r="K13" s="253"/>
      <c r="L13" s="253"/>
      <c r="M13" s="253"/>
      <c r="N13" s="253"/>
      <c r="O13" s="253"/>
      <c r="P13" s="253"/>
    </row>
    <row r="14" spans="1:16" ht="45" customHeight="1" x14ac:dyDescent="0.2">
      <c r="A14" s="145" t="s">
        <v>198</v>
      </c>
      <c r="B14" s="145"/>
      <c r="C14" s="145"/>
      <c r="D14" s="145"/>
      <c r="E14" s="145"/>
      <c r="F14" s="145"/>
      <c r="G14" s="145"/>
      <c r="H14" s="145"/>
      <c r="I14" s="145"/>
      <c r="J14" s="145"/>
      <c r="K14" s="145"/>
      <c r="L14" s="145"/>
      <c r="M14" s="145"/>
      <c r="N14" s="145"/>
      <c r="O14" s="145"/>
      <c r="P14" s="145"/>
    </row>
    <row r="15" spans="1:16" x14ac:dyDescent="0.2">
      <c r="A15" s="70"/>
      <c r="B15" s="70"/>
      <c r="C15" s="70"/>
      <c r="D15" s="70"/>
      <c r="E15" s="70"/>
      <c r="F15" s="70"/>
      <c r="G15" s="70"/>
      <c r="H15" s="70"/>
      <c r="I15" s="70"/>
      <c r="J15" s="70"/>
      <c r="K15" s="70"/>
      <c r="L15" s="70"/>
      <c r="M15" s="70"/>
      <c r="N15" s="70"/>
      <c r="O15" s="70"/>
      <c r="P15" s="70"/>
    </row>
    <row r="16" spans="1:16" x14ac:dyDescent="0.2">
      <c r="A16" s="70"/>
      <c r="B16" s="70"/>
      <c r="C16" s="70"/>
      <c r="D16" s="70"/>
      <c r="E16" s="70"/>
      <c r="F16" s="70"/>
      <c r="G16" s="70"/>
      <c r="H16" s="70"/>
      <c r="I16" s="70"/>
      <c r="J16" s="70"/>
      <c r="K16" s="70"/>
      <c r="L16" s="70"/>
      <c r="M16" s="70"/>
      <c r="N16" s="70"/>
      <c r="O16" s="70"/>
      <c r="P16" s="70"/>
    </row>
    <row r="17" spans="1:16" ht="17.25" customHeight="1" x14ac:dyDescent="0.2">
      <c r="A17" s="166" t="s">
        <v>100</v>
      </c>
      <c r="B17" s="166"/>
      <c r="C17" s="166"/>
      <c r="D17" s="166"/>
      <c r="E17" s="166"/>
      <c r="F17" s="166"/>
      <c r="G17" s="166"/>
      <c r="H17" s="166"/>
      <c r="I17" s="166"/>
      <c r="J17" s="166"/>
      <c r="K17" s="166"/>
      <c r="L17" s="166"/>
      <c r="M17" s="166"/>
      <c r="N17" s="166"/>
      <c r="O17" s="166"/>
      <c r="P17" s="166"/>
    </row>
    <row r="18" spans="1:16" ht="17.25" customHeight="1" x14ac:dyDescent="0.2">
      <c r="A18" s="42"/>
      <c r="B18" s="42"/>
      <c r="C18" s="42"/>
      <c r="D18" s="42"/>
      <c r="E18" s="42"/>
      <c r="F18" s="42"/>
      <c r="G18" s="42"/>
      <c r="H18" s="42"/>
      <c r="I18" s="42"/>
      <c r="J18" s="42"/>
      <c r="K18" s="42"/>
      <c r="L18" s="42"/>
      <c r="M18" s="42"/>
      <c r="N18" s="42"/>
      <c r="O18" s="42"/>
      <c r="P18" s="42"/>
    </row>
    <row r="19" spans="1:16" ht="50.1" customHeight="1" x14ac:dyDescent="0.2">
      <c r="A19" s="215" t="s">
        <v>95</v>
      </c>
      <c r="B19" s="216"/>
      <c r="C19" s="217"/>
      <c r="D19" s="35"/>
      <c r="E19" s="36"/>
      <c r="F19" s="36"/>
      <c r="G19" s="73" t="s">
        <v>29</v>
      </c>
      <c r="H19" s="260"/>
      <c r="I19" s="258"/>
      <c r="J19" s="258"/>
      <c r="K19" s="258"/>
      <c r="L19" s="73" t="s">
        <v>24</v>
      </c>
      <c r="M19" s="36"/>
      <c r="N19" s="36"/>
      <c r="O19" s="36"/>
      <c r="P19" s="37"/>
    </row>
    <row r="20" spans="1:16" ht="50.1" customHeight="1" x14ac:dyDescent="0.2">
      <c r="A20" s="215" t="s">
        <v>105</v>
      </c>
      <c r="B20" s="216"/>
      <c r="C20" s="217"/>
      <c r="D20" s="32"/>
      <c r="E20" s="33"/>
      <c r="F20" s="33"/>
      <c r="G20" s="76" t="s">
        <v>29</v>
      </c>
      <c r="H20" s="260"/>
      <c r="I20" s="258"/>
      <c r="J20" s="258"/>
      <c r="K20" s="258"/>
      <c r="L20" s="76" t="s">
        <v>24</v>
      </c>
      <c r="M20" s="33"/>
      <c r="N20" s="33"/>
      <c r="O20" s="33"/>
      <c r="P20" s="34"/>
    </row>
    <row r="21" spans="1:16" ht="50.1" customHeight="1" x14ac:dyDescent="0.2">
      <c r="A21" s="149" t="s">
        <v>112</v>
      </c>
      <c r="B21" s="231"/>
      <c r="C21" s="150"/>
      <c r="D21" s="257"/>
      <c r="E21" s="258"/>
      <c r="F21" s="258"/>
      <c r="G21" s="266" t="s">
        <v>106</v>
      </c>
      <c r="H21" s="266"/>
      <c r="I21" s="266"/>
      <c r="J21" s="258"/>
      <c r="K21" s="258"/>
      <c r="L21" s="258"/>
      <c r="M21" s="266" t="s">
        <v>107</v>
      </c>
      <c r="N21" s="266"/>
      <c r="O21" s="266"/>
      <c r="P21" s="267"/>
    </row>
    <row r="22" spans="1:16" ht="50.1" customHeight="1" x14ac:dyDescent="0.2">
      <c r="A22" s="151"/>
      <c r="B22" s="222"/>
      <c r="C22" s="152"/>
      <c r="D22" s="215" t="s">
        <v>109</v>
      </c>
      <c r="E22" s="216"/>
      <c r="F22" s="216"/>
      <c r="G22" s="266" t="s">
        <v>108</v>
      </c>
      <c r="H22" s="266"/>
      <c r="I22" s="266"/>
      <c r="J22" s="216" t="s">
        <v>110</v>
      </c>
      <c r="K22" s="216"/>
      <c r="L22" s="216"/>
      <c r="M22" s="258"/>
      <c r="N22" s="258"/>
      <c r="O22" s="258"/>
      <c r="P22" s="259"/>
    </row>
    <row r="23" spans="1:16" ht="20.100000000000001" customHeight="1" x14ac:dyDescent="0.2">
      <c r="A23" s="151"/>
      <c r="B23" s="222"/>
      <c r="C23" s="152"/>
      <c r="D23" s="215" t="s">
        <v>9</v>
      </c>
      <c r="E23" s="216"/>
      <c r="F23" s="216"/>
      <c r="G23" s="258"/>
      <c r="H23" s="258"/>
      <c r="I23" s="258"/>
      <c r="J23" s="258"/>
      <c r="K23" s="258"/>
      <c r="L23" s="258"/>
      <c r="M23" s="258"/>
      <c r="N23" s="258"/>
      <c r="O23" s="258"/>
      <c r="P23" s="259"/>
    </row>
    <row r="24" spans="1:16" ht="50.1" customHeight="1" x14ac:dyDescent="0.2">
      <c r="A24" s="153"/>
      <c r="B24" s="232"/>
      <c r="C24" s="154"/>
      <c r="D24" s="153" t="s">
        <v>111</v>
      </c>
      <c r="E24" s="232"/>
      <c r="F24" s="232"/>
      <c r="G24" s="258"/>
      <c r="H24" s="258"/>
      <c r="I24" s="258"/>
      <c r="J24" s="258"/>
      <c r="K24" s="258"/>
      <c r="L24" s="258"/>
      <c r="M24" s="258"/>
      <c r="N24" s="258"/>
      <c r="O24" s="258"/>
      <c r="P24" s="259"/>
    </row>
    <row r="25" spans="1:16" ht="30" customHeight="1" x14ac:dyDescent="0.2">
      <c r="A25" s="75"/>
      <c r="B25" s="72"/>
      <c r="C25" s="72"/>
      <c r="D25" s="6"/>
      <c r="E25" s="6"/>
      <c r="F25" s="75"/>
      <c r="G25" s="75"/>
      <c r="H25" s="75"/>
      <c r="I25" s="75"/>
      <c r="J25" s="75"/>
      <c r="K25" s="75"/>
      <c r="L25" s="75"/>
      <c r="M25" s="6"/>
      <c r="N25" s="6"/>
      <c r="O25" s="6"/>
      <c r="P25" s="6"/>
    </row>
    <row r="26" spans="1:16" x14ac:dyDescent="0.2">
      <c r="A26" s="11"/>
      <c r="B26" s="78" t="s">
        <v>22</v>
      </c>
    </row>
    <row r="27" spans="1:16" x14ac:dyDescent="0.2">
      <c r="A27" s="10"/>
      <c r="B27" s="78" t="s">
        <v>23</v>
      </c>
    </row>
    <row r="28" spans="1:16" x14ac:dyDescent="0.2">
      <c r="A28" s="77"/>
      <c r="B28" s="78" t="s">
        <v>30</v>
      </c>
    </row>
  </sheetData>
  <protectedRanges>
    <protectedRange sqref="K4 M4 O4" name="範囲1"/>
  </protectedRanges>
  <mergeCells count="26">
    <mergeCell ref="A19:C19"/>
    <mergeCell ref="H19:K19"/>
    <mergeCell ref="A20:C20"/>
    <mergeCell ref="H20:K20"/>
    <mergeCell ref="F7:F8"/>
    <mergeCell ref="K8:P8"/>
    <mergeCell ref="J13:P13"/>
    <mergeCell ref="A14:P14"/>
    <mergeCell ref="A17:P17"/>
    <mergeCell ref="I7:J8"/>
    <mergeCell ref="I9:J9"/>
    <mergeCell ref="I10:J10"/>
    <mergeCell ref="I11:J11"/>
    <mergeCell ref="A21:C24"/>
    <mergeCell ref="D21:F21"/>
    <mergeCell ref="G21:I21"/>
    <mergeCell ref="J21:L21"/>
    <mergeCell ref="M21:P21"/>
    <mergeCell ref="D22:F22"/>
    <mergeCell ref="G22:I22"/>
    <mergeCell ref="J22:L22"/>
    <mergeCell ref="G23:P23"/>
    <mergeCell ref="G24:P24"/>
    <mergeCell ref="M22:P22"/>
    <mergeCell ref="D23:F23"/>
    <mergeCell ref="D24:F24"/>
  </mergeCells>
  <phoneticPr fontId="2"/>
  <dataValidations count="3">
    <dataValidation type="list" allowBlank="1" showInputMessage="1" showErrorMessage="1" sqref="G21:I21" xr:uid="{1A1A9B26-EAE8-4C48-B970-22910DC060B5}">
      <formula1>"銀行,信用金庫,農協"</formula1>
    </dataValidation>
    <dataValidation type="list" allowBlank="1" showInputMessage="1" showErrorMessage="1" sqref="M21:P21" xr:uid="{8112C7EE-579B-481C-A105-62B8B584CCFF}">
      <formula1>"本店,支店"</formula1>
    </dataValidation>
    <dataValidation type="list" allowBlank="1" showInputMessage="1" showErrorMessage="1" sqref="G22:I22" xr:uid="{8C5A0EAE-BC96-4605-BCB5-20BD5EF5F45C}">
      <formula1>"普通,当座"</formula1>
    </dataValidation>
  </dataValidations>
  <pageMargins left="0.7" right="0.7" top="0.75" bottom="0.75" header="0.3" footer="0.3"/>
  <pageSetup paperSize="9" fitToHeight="0"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E634-B36A-4A40-8B92-4A8ED1FF4DC1}">
  <dimension ref="A1:S34"/>
  <sheetViews>
    <sheetView zoomScale="70" zoomScaleNormal="70" zoomScalePageLayoutView="55" workbookViewId="0"/>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x14ac:dyDescent="0.2">
      <c r="A1" s="120" t="s">
        <v>114</v>
      </c>
    </row>
    <row r="2" spans="1:15" s="124" customFormat="1" ht="17.25" customHeight="1" x14ac:dyDescent="0.2">
      <c r="A2" s="268" t="s">
        <v>34</v>
      </c>
      <c r="B2" s="268"/>
      <c r="C2" s="268"/>
      <c r="D2" s="268"/>
      <c r="E2" s="268"/>
      <c r="F2" s="268"/>
      <c r="G2" s="268"/>
      <c r="H2" s="268"/>
      <c r="I2" s="268"/>
      <c r="J2" s="268"/>
      <c r="K2" s="268"/>
      <c r="L2" s="268"/>
      <c r="M2" s="268"/>
      <c r="N2" s="67"/>
      <c r="O2" s="67"/>
    </row>
    <row r="3" spans="1:15" ht="17.25" customHeight="1" x14ac:dyDescent="0.2">
      <c r="A3" s="166" t="s">
        <v>305</v>
      </c>
      <c r="B3" s="166"/>
      <c r="C3" s="166"/>
      <c r="D3" s="166"/>
      <c r="E3" s="166"/>
      <c r="F3" s="166"/>
      <c r="G3" s="166"/>
      <c r="H3" s="166"/>
      <c r="I3" s="166"/>
      <c r="J3" s="166"/>
      <c r="K3" s="166"/>
      <c r="L3" s="166"/>
      <c r="M3" s="166"/>
      <c r="N3" s="1"/>
      <c r="O3" s="1"/>
    </row>
    <row r="4" spans="1:15" ht="17.25" customHeight="1" x14ac:dyDescent="0.2">
      <c r="G4" s="101" t="s">
        <v>8</v>
      </c>
      <c r="H4" s="19"/>
      <c r="I4" s="101" t="s">
        <v>7</v>
      </c>
      <c r="J4" s="19"/>
      <c r="K4" s="101" t="s">
        <v>6</v>
      </c>
      <c r="L4" s="19"/>
      <c r="M4" s="101" t="s">
        <v>5</v>
      </c>
    </row>
    <row r="5" spans="1:15" ht="17.25" customHeight="1" x14ac:dyDescent="0.2">
      <c r="A5" s="120" t="s">
        <v>2</v>
      </c>
    </row>
    <row r="6" spans="1:15" ht="17.25" customHeight="1" x14ac:dyDescent="0.2">
      <c r="F6" s="120" t="s">
        <v>3</v>
      </c>
    </row>
    <row r="7" spans="1:15" ht="17.25" customHeight="1" x14ac:dyDescent="0.2">
      <c r="E7" s="103"/>
      <c r="F7" s="223" t="s">
        <v>10</v>
      </c>
      <c r="G7" s="225"/>
      <c r="H7" s="44" t="s">
        <v>13</v>
      </c>
      <c r="I7" s="273" t="str">
        <f>IF('第11号 実績報告書'!L7=0,"",'第11号 実績報告書'!L7)</f>
        <v/>
      </c>
      <c r="J7" s="273"/>
      <c r="K7" s="273"/>
      <c r="L7" s="273"/>
      <c r="M7" s="274"/>
    </row>
    <row r="8" spans="1:15" ht="30" customHeight="1" x14ac:dyDescent="0.2">
      <c r="E8" s="103"/>
      <c r="F8" s="228"/>
      <c r="G8" s="230"/>
      <c r="H8" s="275" t="str">
        <f>IF('第11号 実績報告書'!K8=0,"",'第11号 実績報告書'!K8)</f>
        <v/>
      </c>
      <c r="I8" s="276"/>
      <c r="J8" s="276"/>
      <c r="K8" s="276"/>
      <c r="L8" s="276"/>
      <c r="M8" s="277"/>
    </row>
    <row r="9" spans="1:15" ht="17.25" customHeight="1" x14ac:dyDescent="0.2">
      <c r="E9" s="4"/>
      <c r="F9" s="278" t="s">
        <v>9</v>
      </c>
      <c r="G9" s="279"/>
      <c r="H9" s="275" t="str">
        <f>IF('第11号 実績報告書'!K9=0,"",'第11号 実績報告書'!K9)</f>
        <v/>
      </c>
      <c r="I9" s="276"/>
      <c r="J9" s="276"/>
      <c r="K9" s="276"/>
      <c r="L9" s="276"/>
      <c r="M9" s="277"/>
    </row>
    <row r="10" spans="1:15" ht="17.25" customHeight="1" x14ac:dyDescent="0.2">
      <c r="E10" s="4"/>
      <c r="F10" s="278" t="s">
        <v>11</v>
      </c>
      <c r="G10" s="279"/>
      <c r="H10" s="275" t="str">
        <f>IF('第11号 実績報告書'!K10=0,"",'第11号 実績報告書'!K10)</f>
        <v/>
      </c>
      <c r="I10" s="276"/>
      <c r="J10" s="276"/>
      <c r="K10" s="276"/>
      <c r="L10" s="276"/>
      <c r="M10" s="277"/>
    </row>
    <row r="11" spans="1:15" ht="17.25" customHeight="1" x14ac:dyDescent="0.2">
      <c r="E11" s="4"/>
      <c r="F11" s="278" t="s">
        <v>12</v>
      </c>
      <c r="G11" s="279"/>
      <c r="H11" s="275" t="str">
        <f>IF('第11号 実績報告書'!K11=0,"",'第11号 実績報告書'!K11)</f>
        <v/>
      </c>
      <c r="I11" s="276"/>
      <c r="J11" s="276"/>
      <c r="K11" s="276"/>
      <c r="L11" s="276"/>
      <c r="M11" s="277"/>
    </row>
    <row r="12" spans="1:15" ht="9" customHeight="1" x14ac:dyDescent="0.2">
      <c r="B12" s="4"/>
      <c r="C12" s="4"/>
      <c r="D12" s="4"/>
      <c r="E12" s="46"/>
      <c r="F12" s="46"/>
      <c r="G12" s="46"/>
      <c r="H12" s="46"/>
      <c r="I12" s="46"/>
      <c r="J12" s="46"/>
    </row>
    <row r="13" spans="1:15" ht="17.25" customHeight="1" x14ac:dyDescent="0.2">
      <c r="A13" s="145" t="s">
        <v>113</v>
      </c>
      <c r="B13" s="145"/>
      <c r="C13" s="145"/>
      <c r="D13" s="145"/>
      <c r="E13" s="145"/>
      <c r="F13" s="145"/>
      <c r="G13" s="145"/>
      <c r="H13" s="145"/>
      <c r="I13" s="145"/>
      <c r="J13" s="145"/>
      <c r="K13" s="145"/>
      <c r="L13" s="145"/>
      <c r="M13" s="145"/>
    </row>
    <row r="14" spans="1:15" ht="17.25" customHeight="1" x14ac:dyDescent="0.2">
      <c r="A14" s="145"/>
      <c r="B14" s="145"/>
      <c r="C14" s="145"/>
      <c r="D14" s="145"/>
      <c r="E14" s="145"/>
      <c r="F14" s="145"/>
      <c r="G14" s="145"/>
      <c r="H14" s="145"/>
      <c r="I14" s="145"/>
      <c r="J14" s="145"/>
      <c r="K14" s="145"/>
      <c r="L14" s="145"/>
      <c r="M14" s="145"/>
    </row>
    <row r="15" spans="1:15" ht="9" customHeight="1" x14ac:dyDescent="0.2">
      <c r="A15" s="104"/>
      <c r="B15" s="104"/>
      <c r="C15" s="104"/>
      <c r="D15" s="104"/>
      <c r="E15" s="104"/>
      <c r="F15" s="104"/>
      <c r="G15" s="104"/>
      <c r="H15" s="104"/>
      <c r="I15" s="104"/>
      <c r="J15" s="104"/>
    </row>
    <row r="16" spans="1:15" ht="9" customHeight="1" x14ac:dyDescent="0.2">
      <c r="A16" s="145"/>
      <c r="B16" s="145"/>
      <c r="C16" s="104"/>
      <c r="D16" s="104"/>
      <c r="E16" s="104"/>
      <c r="F16" s="104"/>
      <c r="G16" s="104"/>
      <c r="H16" s="104"/>
      <c r="I16" s="104"/>
      <c r="J16" s="104"/>
    </row>
    <row r="17" spans="1:19" ht="17.25" customHeight="1" x14ac:dyDescent="0.2">
      <c r="A17" s="145" t="s">
        <v>137</v>
      </c>
      <c r="B17" s="145"/>
      <c r="C17" s="145"/>
      <c r="D17" s="145"/>
      <c r="E17" s="283"/>
      <c r="F17" s="280"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G17" s="281"/>
      <c r="H17" s="281"/>
      <c r="I17" s="281"/>
      <c r="J17" s="281"/>
      <c r="K17" s="281"/>
      <c r="L17" s="281"/>
      <c r="M17" s="282"/>
      <c r="N17" s="6"/>
      <c r="O17" s="6"/>
      <c r="P17" s="6"/>
      <c r="Q17" s="6"/>
      <c r="R17" s="6"/>
      <c r="S17" s="6"/>
    </row>
    <row r="18" spans="1:19" ht="9" customHeight="1" x14ac:dyDescent="0.2">
      <c r="A18" s="104"/>
      <c r="C18" s="101"/>
      <c r="D18" s="101"/>
      <c r="E18" s="101"/>
      <c r="F18" s="101"/>
      <c r="G18" s="101"/>
      <c r="H18" s="101"/>
      <c r="I18" s="3"/>
      <c r="J18" s="101"/>
    </row>
    <row r="19" spans="1:19" x14ac:dyDescent="0.2">
      <c r="A19" s="253" t="s">
        <v>138</v>
      </c>
      <c r="B19" s="253"/>
    </row>
    <row r="20" spans="1:19" x14ac:dyDescent="0.2">
      <c r="A20" s="120" t="s">
        <v>271</v>
      </c>
    </row>
    <row r="21" spans="1:19" ht="18" customHeight="1" x14ac:dyDescent="0.2">
      <c r="A21" s="137" t="s">
        <v>272</v>
      </c>
      <c r="B21" s="270" t="str">
        <f>IF('第11号 実績報告書③'!B7="","",'第11号 実績報告書③'!B7)</f>
        <v/>
      </c>
      <c r="C21" s="270"/>
      <c r="D21" s="270"/>
      <c r="E21" s="270"/>
      <c r="F21" s="270" t="str">
        <f>IF('第11号 実績報告書③'!F7="","",'第11号 実績報告書③'!F7)</f>
        <v/>
      </c>
      <c r="G21" s="270"/>
      <c r="H21" s="270"/>
      <c r="I21" s="270"/>
      <c r="J21" s="270" t="str">
        <f>IF('第11号 実績報告書③'!J7="","",'第11号 実績報告書③'!J7)</f>
        <v/>
      </c>
      <c r="K21" s="270"/>
      <c r="L21" s="270"/>
      <c r="M21" s="270"/>
    </row>
    <row r="22" spans="1:19" ht="18" customHeight="1" x14ac:dyDescent="0.2">
      <c r="A22" s="137" t="s">
        <v>273</v>
      </c>
      <c r="B22" s="270" t="str">
        <f>IF('第11号 実績報告書③'!B8="","",'第11号 実績報告書③'!B8)</f>
        <v/>
      </c>
      <c r="C22" s="270"/>
      <c r="D22" s="270"/>
      <c r="E22" s="270"/>
      <c r="F22" s="270" t="str">
        <f>IF('第11号 実績報告書③'!F8="","",'第11号 実績報告書③'!F8)</f>
        <v/>
      </c>
      <c r="G22" s="270"/>
      <c r="H22" s="270"/>
      <c r="I22" s="270"/>
      <c r="J22" s="270" t="str">
        <f>IF('第11号 実績報告書③'!J8="","",'第11号 実績報告書③'!J8)</f>
        <v/>
      </c>
      <c r="K22" s="270"/>
      <c r="L22" s="270"/>
      <c r="M22" s="270"/>
    </row>
    <row r="23" spans="1:19" ht="34.9" customHeight="1" x14ac:dyDescent="0.2">
      <c r="A23" s="137" t="s">
        <v>274</v>
      </c>
      <c r="B23" s="213" t="str">
        <f>IF('第11号 実績報告書③'!B9="","",'第11号 実績報告書③'!B9)</f>
        <v/>
      </c>
      <c r="C23" s="214"/>
      <c r="D23" s="214"/>
      <c r="E23" s="214"/>
      <c r="F23" s="214"/>
      <c r="G23" s="214"/>
      <c r="H23" s="214"/>
      <c r="I23" s="214"/>
      <c r="J23" s="214"/>
      <c r="K23" s="214"/>
      <c r="L23" s="214"/>
      <c r="M23" s="269"/>
    </row>
    <row r="24" spans="1:19" ht="33.4" customHeight="1" x14ac:dyDescent="0.35">
      <c r="A24" s="137" t="s">
        <v>275</v>
      </c>
      <c r="B24" s="271" t="str">
        <f>IF('第11号 実績報告書③'!B10="","",'第11号 実績報告書③'!B10)</f>
        <v/>
      </c>
      <c r="C24" s="272"/>
      <c r="D24" s="272"/>
      <c r="E24" s="272"/>
      <c r="F24" s="15" t="s">
        <v>276</v>
      </c>
      <c r="G24" s="125"/>
      <c r="H24" s="125"/>
      <c r="I24" s="125"/>
      <c r="J24" s="125"/>
      <c r="K24" s="125"/>
      <c r="L24" s="125"/>
      <c r="M24" s="110"/>
    </row>
    <row r="25" spans="1:19" ht="31.15" customHeight="1" x14ac:dyDescent="0.2">
      <c r="A25" s="108" t="s">
        <v>292</v>
      </c>
      <c r="B25" s="35"/>
      <c r="C25" s="36"/>
      <c r="D25" s="36"/>
      <c r="E25" s="36"/>
      <c r="F25" s="36"/>
      <c r="G25" s="36"/>
      <c r="H25" s="125"/>
      <c r="I25" s="192" t="str">
        <f>IF('第11号 実績報告書③'!I13="","",'第11号 実績報告書③'!I13)</f>
        <v/>
      </c>
      <c r="J25" s="192"/>
      <c r="K25" s="192"/>
      <c r="L25" s="192"/>
      <c r="M25" s="111" t="s">
        <v>24</v>
      </c>
    </row>
    <row r="26" spans="1:19" ht="18" customHeight="1" x14ac:dyDescent="0.2">
      <c r="A26" s="126"/>
      <c r="B26" s="16"/>
      <c r="C26" s="16"/>
      <c r="D26" s="16"/>
      <c r="E26" s="16"/>
      <c r="F26" s="16"/>
      <c r="G26" s="16"/>
    </row>
    <row r="27" spans="1:19" x14ac:dyDescent="0.2">
      <c r="A27" s="120" t="s">
        <v>278</v>
      </c>
    </row>
    <row r="28" spans="1:19" x14ac:dyDescent="0.2">
      <c r="A28" s="137" t="s">
        <v>277</v>
      </c>
      <c r="B28" s="213" t="str">
        <f>IF('第11号 実績報告書③'!B16="","",'第11号 実績報告書③'!B16)</f>
        <v/>
      </c>
      <c r="C28" s="214"/>
      <c r="D28" s="214"/>
      <c r="E28" s="214"/>
      <c r="F28" s="214"/>
      <c r="G28" s="214"/>
      <c r="H28" s="214"/>
      <c r="I28" s="214"/>
      <c r="J28" s="214"/>
      <c r="K28" s="214"/>
      <c r="L28" s="214"/>
      <c r="M28" s="269"/>
    </row>
    <row r="29" spans="1:19" ht="34.9" customHeight="1" x14ac:dyDescent="0.2">
      <c r="A29" s="137" t="s">
        <v>274</v>
      </c>
      <c r="B29" s="213" t="str">
        <f>IF('第11号 実績報告書③'!B17="","",'第11号 実績報告書③'!B17)</f>
        <v/>
      </c>
      <c r="C29" s="214"/>
      <c r="D29" s="214"/>
      <c r="E29" s="214"/>
      <c r="F29" s="214"/>
      <c r="G29" s="214"/>
      <c r="H29" s="214"/>
      <c r="I29" s="214"/>
      <c r="J29" s="214"/>
      <c r="K29" s="214"/>
      <c r="L29" s="214"/>
      <c r="M29" s="269"/>
    </row>
    <row r="30" spans="1:19" ht="31.15" customHeight="1" x14ac:dyDescent="0.2">
      <c r="A30" s="108" t="s">
        <v>293</v>
      </c>
      <c r="B30" s="35"/>
      <c r="C30" s="36"/>
      <c r="D30" s="36"/>
      <c r="E30" s="36"/>
      <c r="F30" s="36"/>
      <c r="G30" s="36"/>
      <c r="H30" s="125"/>
      <c r="I30" s="192" t="str">
        <f>IF('第11号 実績報告書③'!I20="","",'第11号 実績報告書③'!I20)</f>
        <v/>
      </c>
      <c r="J30" s="192"/>
      <c r="K30" s="192"/>
      <c r="L30" s="192"/>
      <c r="M30" s="111" t="s">
        <v>24</v>
      </c>
    </row>
    <row r="31" spans="1:19" ht="31.15" customHeight="1" x14ac:dyDescent="0.2">
      <c r="A31" s="126"/>
      <c r="B31" s="16"/>
      <c r="C31" s="16"/>
      <c r="D31" s="16"/>
      <c r="E31" s="16"/>
      <c r="F31" s="16"/>
      <c r="G31" s="16"/>
      <c r="I31" s="47"/>
      <c r="J31" s="47"/>
      <c r="K31" s="47"/>
      <c r="L31" s="190" t="s">
        <v>195</v>
      </c>
      <c r="M31" s="191"/>
    </row>
    <row r="32" spans="1:19" x14ac:dyDescent="0.2">
      <c r="A32" s="11"/>
      <c r="B32" s="11"/>
      <c r="C32" s="120" t="s">
        <v>22</v>
      </c>
    </row>
    <row r="33" spans="1:3" x14ac:dyDescent="0.2">
      <c r="A33" s="10"/>
      <c r="B33" s="10"/>
      <c r="C33" s="120" t="s">
        <v>23</v>
      </c>
    </row>
    <row r="34" spans="1:3" x14ac:dyDescent="0.2">
      <c r="A34" s="119"/>
      <c r="B34" s="119"/>
      <c r="C34" s="120" t="s">
        <v>30</v>
      </c>
    </row>
  </sheetData>
  <protectedRanges>
    <protectedRange sqref="H4 J4 L4 F8 G9:G11 H8:M11 D12:J16" name="範囲1_3"/>
  </protectedRanges>
  <mergeCells count="29">
    <mergeCell ref="F11:G11"/>
    <mergeCell ref="H11:M11"/>
    <mergeCell ref="A16:B16"/>
    <mergeCell ref="L31:M31"/>
    <mergeCell ref="F17:M17"/>
    <mergeCell ref="A19:B19"/>
    <mergeCell ref="A13:M14"/>
    <mergeCell ref="A17:E17"/>
    <mergeCell ref="H8:M8"/>
    <mergeCell ref="F9:G9"/>
    <mergeCell ref="H9:M9"/>
    <mergeCell ref="F10:G10"/>
    <mergeCell ref="H10:M10"/>
    <mergeCell ref="A2:M2"/>
    <mergeCell ref="A3:M3"/>
    <mergeCell ref="B28:M28"/>
    <mergeCell ref="B29:M29"/>
    <mergeCell ref="I30:L30"/>
    <mergeCell ref="B22:E22"/>
    <mergeCell ref="F22:I22"/>
    <mergeCell ref="J22:M22"/>
    <mergeCell ref="B23:M23"/>
    <mergeCell ref="B24:E24"/>
    <mergeCell ref="I25:L25"/>
    <mergeCell ref="B21:E21"/>
    <mergeCell ref="F21:I21"/>
    <mergeCell ref="J21:M21"/>
    <mergeCell ref="F7:G8"/>
    <mergeCell ref="I7:M7"/>
  </mergeCells>
  <phoneticPr fontId="2"/>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2FBE-428D-4922-9224-2C7896DD161C}">
  <dimension ref="A1:O19"/>
  <sheetViews>
    <sheetView zoomScale="70" zoomScaleNormal="70" zoomScalePageLayoutView="55" workbookViewId="0">
      <selection activeCell="A2" sqref="A2:M2"/>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s="124" customFormat="1" ht="17.25" customHeight="1" x14ac:dyDescent="0.2">
      <c r="A1" s="268" t="s">
        <v>34</v>
      </c>
      <c r="B1" s="268"/>
      <c r="C1" s="268"/>
      <c r="D1" s="268"/>
      <c r="E1" s="268"/>
      <c r="F1" s="268"/>
      <c r="G1" s="268"/>
      <c r="H1" s="268"/>
      <c r="I1" s="268"/>
      <c r="J1" s="268"/>
      <c r="K1" s="268"/>
      <c r="L1" s="268"/>
      <c r="M1" s="268"/>
      <c r="N1" s="67"/>
      <c r="O1" s="67"/>
    </row>
    <row r="2" spans="1:15" ht="17.25" customHeight="1" x14ac:dyDescent="0.2">
      <c r="A2" s="166" t="str">
        <f>'第14号 財産処分承認申請書'!A3</f>
        <v>財産処分承認申請書（事業者用（本則課税）：断熱改修）</v>
      </c>
      <c r="B2" s="166"/>
      <c r="C2" s="166"/>
      <c r="D2" s="166"/>
      <c r="E2" s="166"/>
      <c r="F2" s="166"/>
      <c r="G2" s="166"/>
      <c r="H2" s="166"/>
      <c r="I2" s="166"/>
      <c r="J2" s="166"/>
      <c r="K2" s="166"/>
      <c r="L2" s="166"/>
      <c r="M2" s="166"/>
      <c r="N2" s="1"/>
      <c r="O2" s="1"/>
    </row>
    <row r="3" spans="1:15" ht="17.25" customHeight="1" x14ac:dyDescent="0.2">
      <c r="A3" s="101"/>
      <c r="B3" s="101"/>
      <c r="C3" s="101"/>
      <c r="D3" s="101"/>
      <c r="E3" s="101"/>
      <c r="F3" s="101"/>
      <c r="G3" s="101"/>
      <c r="H3" s="101"/>
      <c r="I3" s="101"/>
      <c r="J3" s="101"/>
      <c r="K3" s="101"/>
      <c r="L3" s="101"/>
      <c r="M3" s="101"/>
      <c r="N3" s="1"/>
      <c r="O3" s="1"/>
    </row>
    <row r="4" spans="1:15" x14ac:dyDescent="0.2">
      <c r="G4" s="182" t="s">
        <v>28</v>
      </c>
      <c r="H4" s="182"/>
      <c r="I4" s="182"/>
      <c r="J4" s="196" t="str">
        <f>IF('第1号 交付申請書'!K9="","",'第1号 交付申請書'!K9)</f>
        <v/>
      </c>
      <c r="K4" s="196"/>
      <c r="L4" s="196"/>
      <c r="M4" s="196"/>
    </row>
    <row r="5" spans="1:15" ht="17.25" customHeight="1" x14ac:dyDescent="0.2">
      <c r="A5" s="101"/>
      <c r="B5" s="101"/>
      <c r="C5" s="101"/>
      <c r="D5" s="101"/>
      <c r="E5" s="101"/>
      <c r="F5" s="101"/>
      <c r="G5" s="101"/>
      <c r="H5" s="101"/>
      <c r="I5" s="101"/>
      <c r="J5" s="101"/>
      <c r="K5" s="101"/>
      <c r="L5" s="101"/>
      <c r="M5" s="101"/>
      <c r="N5" s="1"/>
      <c r="O5" s="1"/>
    </row>
    <row r="6" spans="1:15" x14ac:dyDescent="0.2">
      <c r="A6" s="120" t="s">
        <v>279</v>
      </c>
    </row>
    <row r="7" spans="1:15" ht="31.9" customHeight="1" x14ac:dyDescent="0.2">
      <c r="A7" s="137" t="s">
        <v>280</v>
      </c>
      <c r="B7" s="198" t="str">
        <f>IF('第11号 実績報告書③'!B23="","",'第11号 実績報告書③'!B23)</f>
        <v/>
      </c>
      <c r="C7" s="199"/>
      <c r="D7" s="199"/>
      <c r="E7" s="199"/>
      <c r="F7" s="199"/>
      <c r="G7" s="199"/>
      <c r="H7" s="199"/>
      <c r="I7" s="199"/>
      <c r="J7" s="199"/>
      <c r="K7" s="199"/>
      <c r="L7" s="199"/>
      <c r="M7" s="200"/>
    </row>
    <row r="8" spans="1:15" ht="31.9" customHeight="1" x14ac:dyDescent="0.2">
      <c r="A8" s="137" t="s">
        <v>281</v>
      </c>
      <c r="B8" s="213" t="str">
        <f>IF('第11号 実績報告書③'!B24="","",'第11号 実績報告書③'!B24)</f>
        <v/>
      </c>
      <c r="C8" s="214"/>
      <c r="D8" s="214"/>
      <c r="E8" s="214"/>
      <c r="F8" s="214"/>
      <c r="G8" s="214"/>
      <c r="H8" s="214"/>
      <c r="I8" s="214"/>
      <c r="J8" s="214"/>
      <c r="K8" s="214"/>
      <c r="L8" s="214"/>
      <c r="M8" s="269"/>
    </row>
    <row r="9" spans="1:15" ht="31.9" customHeight="1" x14ac:dyDescent="0.2">
      <c r="A9" s="137" t="s">
        <v>282</v>
      </c>
      <c r="B9" s="213" t="str">
        <f>IF('第11号 実績報告書③'!B25="","",'第11号 実績報告書③'!B25)</f>
        <v/>
      </c>
      <c r="C9" s="214"/>
      <c r="D9" s="214"/>
      <c r="E9" s="214"/>
      <c r="F9" s="214"/>
      <c r="G9" s="214"/>
      <c r="H9" s="214"/>
      <c r="I9" s="214"/>
      <c r="J9" s="214"/>
      <c r="K9" s="214"/>
      <c r="L9" s="214"/>
      <c r="M9" s="269"/>
    </row>
    <row r="10" spans="1:15" ht="31.15" customHeight="1" x14ac:dyDescent="0.2">
      <c r="A10" s="108" t="s">
        <v>293</v>
      </c>
      <c r="B10" s="35"/>
      <c r="C10" s="36"/>
      <c r="D10" s="36"/>
      <c r="E10" s="36"/>
      <c r="F10" s="36"/>
      <c r="G10" s="36"/>
      <c r="H10" s="125"/>
      <c r="I10" s="192" t="str">
        <f>IF('第11号 実績報告書③'!I28="","",'第11号 実績報告書③'!I28)</f>
        <v/>
      </c>
      <c r="J10" s="192"/>
      <c r="K10" s="192"/>
      <c r="L10" s="192"/>
      <c r="M10" s="111" t="s">
        <v>24</v>
      </c>
    </row>
    <row r="12" spans="1:15" x14ac:dyDescent="0.2">
      <c r="A12" s="210" t="s">
        <v>294</v>
      </c>
      <c r="B12" s="211"/>
      <c r="C12" s="117"/>
      <c r="D12" s="117"/>
      <c r="E12" s="125"/>
      <c r="F12" s="113" t="s">
        <v>29</v>
      </c>
      <c r="G12" s="192" t="str">
        <f>IF(AND('第14号 財産処分承認申請書'!I25="",'第14号 財産処分承認申請書'!I30="",I10=""),"",SUM('第14号 財産処分承認申請書'!I25,'第14号 財産処分承認申請書'!I30,I10))</f>
        <v/>
      </c>
      <c r="H12" s="192"/>
      <c r="I12" s="192"/>
      <c r="J12" s="192"/>
      <c r="K12" s="192"/>
      <c r="L12" s="192"/>
      <c r="M12" s="114" t="s">
        <v>24</v>
      </c>
    </row>
    <row r="14" spans="1:15" x14ac:dyDescent="0.2">
      <c r="A14" s="284" t="s">
        <v>136</v>
      </c>
      <c r="B14" s="284"/>
      <c r="C14" s="47"/>
      <c r="D14" s="47"/>
      <c r="E14" s="47"/>
      <c r="F14" s="47"/>
      <c r="G14" s="47"/>
      <c r="H14" s="47"/>
      <c r="I14" s="47"/>
      <c r="J14" s="116"/>
    </row>
    <row r="15" spans="1:15" ht="60" customHeight="1" x14ac:dyDescent="0.2">
      <c r="A15" s="254"/>
      <c r="B15" s="255"/>
      <c r="C15" s="255"/>
      <c r="D15" s="255"/>
      <c r="E15" s="255"/>
      <c r="F15" s="255"/>
      <c r="G15" s="255"/>
      <c r="H15" s="255"/>
      <c r="I15" s="255"/>
      <c r="J15" s="255"/>
      <c r="K15" s="255"/>
      <c r="L15" s="255"/>
      <c r="M15" s="256"/>
    </row>
    <row r="16" spans="1:15" x14ac:dyDescent="0.2">
      <c r="L16" s="190" t="s">
        <v>196</v>
      </c>
      <c r="M16" s="191"/>
    </row>
    <row r="17" spans="1:3" x14ac:dyDescent="0.2">
      <c r="A17" s="11"/>
      <c r="B17" s="11"/>
      <c r="C17" s="120" t="s">
        <v>22</v>
      </c>
    </row>
    <row r="18" spans="1:3" x14ac:dyDescent="0.2">
      <c r="A18" s="10"/>
      <c r="B18" s="10"/>
      <c r="C18" s="120" t="s">
        <v>23</v>
      </c>
    </row>
    <row r="19" spans="1:3" x14ac:dyDescent="0.2">
      <c r="A19" s="119"/>
      <c r="B19" s="119"/>
      <c r="C19" s="120" t="s">
        <v>30</v>
      </c>
    </row>
  </sheetData>
  <mergeCells count="13">
    <mergeCell ref="A1:M1"/>
    <mergeCell ref="A2:M2"/>
    <mergeCell ref="B7:M7"/>
    <mergeCell ref="A15:M15"/>
    <mergeCell ref="L16:M16"/>
    <mergeCell ref="G4:I4"/>
    <mergeCell ref="J4:M4"/>
    <mergeCell ref="B8:M8"/>
    <mergeCell ref="B9:M9"/>
    <mergeCell ref="I10:L10"/>
    <mergeCell ref="A12:B12"/>
    <mergeCell ref="G12:L12"/>
    <mergeCell ref="A14:B14"/>
  </mergeCells>
  <phoneticPr fontId="2"/>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6232-4B8A-44B0-8380-4E3CBEFE7D20}">
  <dimension ref="A1:S34"/>
  <sheetViews>
    <sheetView zoomScale="70" zoomScaleNormal="70" zoomScalePageLayoutView="55" workbookViewId="0"/>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s="124" customFormat="1" x14ac:dyDescent="0.2">
      <c r="A1" s="124" t="s">
        <v>194</v>
      </c>
    </row>
    <row r="2" spans="1:15" s="124" customFormat="1" ht="17.25" customHeight="1" x14ac:dyDescent="0.2">
      <c r="A2" s="268" t="s">
        <v>34</v>
      </c>
      <c r="B2" s="268"/>
      <c r="C2" s="268"/>
      <c r="D2" s="268"/>
      <c r="E2" s="268"/>
      <c r="F2" s="268"/>
      <c r="G2" s="268"/>
      <c r="H2" s="268"/>
      <c r="I2" s="268"/>
      <c r="J2" s="268"/>
      <c r="K2" s="268"/>
      <c r="L2" s="268"/>
      <c r="M2" s="268"/>
      <c r="N2" s="67"/>
      <c r="O2" s="67"/>
    </row>
    <row r="3" spans="1:15" ht="17.25" customHeight="1" x14ac:dyDescent="0.2">
      <c r="A3" s="166" t="s">
        <v>306</v>
      </c>
      <c r="B3" s="166"/>
      <c r="C3" s="166"/>
      <c r="D3" s="166"/>
      <c r="E3" s="166"/>
      <c r="F3" s="166"/>
      <c r="G3" s="166"/>
      <c r="H3" s="166"/>
      <c r="I3" s="166"/>
      <c r="J3" s="166"/>
      <c r="K3" s="166"/>
      <c r="L3" s="166"/>
      <c r="M3" s="166"/>
      <c r="N3" s="1"/>
      <c r="O3" s="1"/>
    </row>
    <row r="4" spans="1:15" ht="17.25" customHeight="1" x14ac:dyDescent="0.2">
      <c r="G4" s="101" t="s">
        <v>8</v>
      </c>
      <c r="H4" s="19"/>
      <c r="I4" s="101" t="s">
        <v>7</v>
      </c>
      <c r="J4" s="19"/>
      <c r="K4" s="101" t="s">
        <v>6</v>
      </c>
      <c r="L4" s="19"/>
      <c r="M4" s="101" t="s">
        <v>5</v>
      </c>
    </row>
    <row r="5" spans="1:15" ht="17.25" customHeight="1" x14ac:dyDescent="0.2">
      <c r="A5" s="120" t="s">
        <v>2</v>
      </c>
    </row>
    <row r="6" spans="1:15" ht="17.25" customHeight="1" x14ac:dyDescent="0.2">
      <c r="F6" s="120" t="s">
        <v>3</v>
      </c>
    </row>
    <row r="7" spans="1:15" ht="17.25" customHeight="1" x14ac:dyDescent="0.2">
      <c r="E7" s="103"/>
      <c r="F7" s="223" t="s">
        <v>10</v>
      </c>
      <c r="G7" s="225"/>
      <c r="H7" s="44" t="s">
        <v>13</v>
      </c>
      <c r="I7" s="273" t="str">
        <f>IF('第11号 実績報告書'!L7=0,"",'第11号 実績報告書'!L7)</f>
        <v/>
      </c>
      <c r="J7" s="273"/>
      <c r="K7" s="273"/>
      <c r="L7" s="273"/>
      <c r="M7" s="274"/>
    </row>
    <row r="8" spans="1:15" ht="30" customHeight="1" x14ac:dyDescent="0.2">
      <c r="E8" s="103"/>
      <c r="F8" s="228"/>
      <c r="G8" s="230"/>
      <c r="H8" s="275" t="str">
        <f>IF('第11号 実績報告書'!K8=0,"",'第11号 実績報告書'!K8)</f>
        <v/>
      </c>
      <c r="I8" s="276"/>
      <c r="J8" s="276"/>
      <c r="K8" s="276"/>
      <c r="L8" s="276"/>
      <c r="M8" s="277"/>
    </row>
    <row r="9" spans="1:15" ht="17.25" customHeight="1" x14ac:dyDescent="0.2">
      <c r="E9" s="4"/>
      <c r="F9" s="278" t="s">
        <v>9</v>
      </c>
      <c r="G9" s="279"/>
      <c r="H9" s="285" t="str">
        <f>IF('第11号 実績報告書'!K9=0,"",'第11号 実績報告書'!K9)</f>
        <v/>
      </c>
      <c r="I9" s="286"/>
      <c r="J9" s="286"/>
      <c r="K9" s="286"/>
      <c r="L9" s="286"/>
      <c r="M9" s="287"/>
    </row>
    <row r="10" spans="1:15" ht="17.25" customHeight="1" x14ac:dyDescent="0.2">
      <c r="E10" s="4"/>
      <c r="F10" s="278" t="s">
        <v>11</v>
      </c>
      <c r="G10" s="279"/>
      <c r="H10" s="285" t="str">
        <f>IF('第11号 実績報告書'!K10=0,"",'第11号 実績報告書'!K10)</f>
        <v/>
      </c>
      <c r="I10" s="286"/>
      <c r="J10" s="286"/>
      <c r="K10" s="286"/>
      <c r="L10" s="286"/>
      <c r="M10" s="287"/>
    </row>
    <row r="11" spans="1:15" ht="17.25" customHeight="1" x14ac:dyDescent="0.2">
      <c r="E11" s="4"/>
      <c r="F11" s="278" t="s">
        <v>12</v>
      </c>
      <c r="G11" s="279"/>
      <c r="H11" s="285" t="str">
        <f>IF('第11号 実績報告書'!K11=0,"",'第11号 実績報告書'!K11)</f>
        <v/>
      </c>
      <c r="I11" s="286"/>
      <c r="J11" s="286"/>
      <c r="K11" s="286"/>
      <c r="L11" s="286"/>
      <c r="M11" s="287"/>
    </row>
    <row r="12" spans="1:15" ht="9" customHeight="1" x14ac:dyDescent="0.2">
      <c r="B12" s="4"/>
      <c r="C12" s="4"/>
      <c r="D12" s="4"/>
      <c r="E12" s="46"/>
      <c r="F12" s="46"/>
      <c r="G12" s="46"/>
      <c r="H12" s="46"/>
      <c r="I12" s="46"/>
      <c r="J12" s="46"/>
    </row>
    <row r="13" spans="1:15" ht="25.5" customHeight="1" x14ac:dyDescent="0.2">
      <c r="A13" s="145" t="s">
        <v>139</v>
      </c>
      <c r="B13" s="145"/>
      <c r="C13" s="145"/>
      <c r="D13" s="145"/>
      <c r="E13" s="145"/>
      <c r="F13" s="145"/>
      <c r="G13" s="145"/>
      <c r="H13" s="145"/>
      <c r="I13" s="145"/>
      <c r="J13" s="145"/>
      <c r="K13" s="145"/>
      <c r="L13" s="145"/>
      <c r="M13" s="145"/>
    </row>
    <row r="14" spans="1:15" ht="25.5" customHeight="1" x14ac:dyDescent="0.2">
      <c r="A14" s="145"/>
      <c r="B14" s="145"/>
      <c r="C14" s="145"/>
      <c r="D14" s="145"/>
      <c r="E14" s="145"/>
      <c r="F14" s="145"/>
      <c r="G14" s="145"/>
      <c r="H14" s="145"/>
      <c r="I14" s="145"/>
      <c r="J14" s="145"/>
      <c r="K14" s="145"/>
      <c r="L14" s="145"/>
      <c r="M14" s="145"/>
    </row>
    <row r="15" spans="1:15" ht="9" customHeight="1" x14ac:dyDescent="0.2">
      <c r="A15" s="104"/>
      <c r="B15" s="104"/>
      <c r="C15" s="104"/>
      <c r="D15" s="104"/>
      <c r="E15" s="104"/>
      <c r="F15" s="104"/>
      <c r="G15" s="104"/>
      <c r="H15" s="104"/>
      <c r="I15" s="104"/>
      <c r="J15" s="104"/>
    </row>
    <row r="16" spans="1:15" ht="9" customHeight="1" x14ac:dyDescent="0.2">
      <c r="A16" s="145"/>
      <c r="B16" s="145"/>
      <c r="C16" s="104"/>
      <c r="D16" s="104"/>
      <c r="E16" s="104"/>
      <c r="F16" s="104"/>
      <c r="G16" s="104"/>
      <c r="H16" s="104"/>
      <c r="I16" s="104"/>
      <c r="J16" s="104"/>
    </row>
    <row r="17" spans="1:19" ht="17.25" customHeight="1" x14ac:dyDescent="0.2">
      <c r="A17" s="145" t="s">
        <v>137</v>
      </c>
      <c r="B17" s="145"/>
      <c r="C17" s="145"/>
      <c r="D17" s="145"/>
      <c r="E17" s="283"/>
      <c r="F17" s="280"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G17" s="281"/>
      <c r="H17" s="281"/>
      <c r="I17" s="281"/>
      <c r="J17" s="281"/>
      <c r="K17" s="281"/>
      <c r="L17" s="281"/>
      <c r="M17" s="282"/>
      <c r="N17" s="6"/>
      <c r="O17" s="6"/>
      <c r="P17" s="6"/>
      <c r="Q17" s="6"/>
      <c r="R17" s="6"/>
      <c r="S17" s="6"/>
    </row>
    <row r="18" spans="1:19" ht="9" customHeight="1" x14ac:dyDescent="0.2">
      <c r="A18" s="104"/>
      <c r="C18" s="101"/>
      <c r="D18" s="101"/>
      <c r="E18" s="101"/>
      <c r="F18" s="101"/>
      <c r="G18" s="101"/>
      <c r="H18" s="101"/>
      <c r="I18" s="3"/>
      <c r="J18" s="101"/>
    </row>
    <row r="19" spans="1:19" x14ac:dyDescent="0.2">
      <c r="A19" s="253" t="s">
        <v>140</v>
      </c>
      <c r="B19" s="253"/>
    </row>
    <row r="20" spans="1:19" x14ac:dyDescent="0.2">
      <c r="A20" s="120" t="s">
        <v>271</v>
      </c>
    </row>
    <row r="21" spans="1:19" ht="18" customHeight="1" x14ac:dyDescent="0.2">
      <c r="A21" s="137" t="s">
        <v>272</v>
      </c>
      <c r="B21" s="270" t="str">
        <f>IF('第11号 実績報告書③'!B7="","",'第11号 実績報告書③'!B7)</f>
        <v/>
      </c>
      <c r="C21" s="270"/>
      <c r="D21" s="270"/>
      <c r="E21" s="270"/>
      <c r="F21" s="270" t="str">
        <f>IF('第11号 実績報告書③'!F7="","",'第11号 実績報告書③'!F7)</f>
        <v/>
      </c>
      <c r="G21" s="270"/>
      <c r="H21" s="270"/>
      <c r="I21" s="270"/>
      <c r="J21" s="270" t="str">
        <f>IF('第11号 実績報告書③'!J7="","",'第11号 実績報告書③'!J7)</f>
        <v/>
      </c>
      <c r="K21" s="270"/>
      <c r="L21" s="270"/>
      <c r="M21" s="270"/>
    </row>
    <row r="22" spans="1:19" ht="18" customHeight="1" x14ac:dyDescent="0.2">
      <c r="A22" s="137" t="s">
        <v>273</v>
      </c>
      <c r="B22" s="270" t="str">
        <f>IF('第11号 実績報告書③'!B8="","",'第11号 実績報告書③'!B8)</f>
        <v/>
      </c>
      <c r="C22" s="270"/>
      <c r="D22" s="270"/>
      <c r="E22" s="270"/>
      <c r="F22" s="270" t="str">
        <f>IF('第11号 実績報告書③'!F8="","",'第11号 実績報告書③'!F8)</f>
        <v/>
      </c>
      <c r="G22" s="270"/>
      <c r="H22" s="270"/>
      <c r="I22" s="270"/>
      <c r="J22" s="270" t="str">
        <f>IF('第11号 実績報告書③'!J8="","",'第11号 実績報告書③'!J8)</f>
        <v/>
      </c>
      <c r="K22" s="270"/>
      <c r="L22" s="270"/>
      <c r="M22" s="270"/>
    </row>
    <row r="23" spans="1:19" ht="34.9" customHeight="1" x14ac:dyDescent="0.2">
      <c r="A23" s="137" t="s">
        <v>274</v>
      </c>
      <c r="B23" s="213" t="str">
        <f>IF('第11号 実績報告書③'!B9="","",'第11号 実績報告書③'!B9)</f>
        <v/>
      </c>
      <c r="C23" s="214"/>
      <c r="D23" s="214"/>
      <c r="E23" s="214"/>
      <c r="F23" s="214"/>
      <c r="G23" s="214"/>
      <c r="H23" s="214"/>
      <c r="I23" s="214"/>
      <c r="J23" s="214"/>
      <c r="K23" s="214"/>
      <c r="L23" s="214"/>
      <c r="M23" s="269"/>
    </row>
    <row r="24" spans="1:19" ht="33.4" customHeight="1" x14ac:dyDescent="0.35">
      <c r="A24" s="137" t="s">
        <v>275</v>
      </c>
      <c r="B24" s="271" t="str">
        <f>IF('第11号 実績報告書③'!B10="","",'第11号 実績報告書③'!B10)</f>
        <v/>
      </c>
      <c r="C24" s="272"/>
      <c r="D24" s="272"/>
      <c r="E24" s="272"/>
      <c r="F24" s="15" t="s">
        <v>276</v>
      </c>
      <c r="G24" s="125"/>
      <c r="H24" s="125"/>
      <c r="I24" s="125"/>
      <c r="J24" s="125"/>
      <c r="K24" s="125"/>
      <c r="L24" s="125"/>
      <c r="M24" s="110"/>
    </row>
    <row r="25" spans="1:19" ht="31.15" customHeight="1" x14ac:dyDescent="0.2">
      <c r="A25" s="108" t="s">
        <v>292</v>
      </c>
      <c r="B25" s="35"/>
      <c r="C25" s="36"/>
      <c r="D25" s="36"/>
      <c r="E25" s="36"/>
      <c r="F25" s="36"/>
      <c r="G25" s="36"/>
      <c r="H25" s="125"/>
      <c r="I25" s="192" t="str">
        <f>IF('第11号 実績報告書③'!I13="","",'第11号 実績報告書③'!I13)</f>
        <v/>
      </c>
      <c r="J25" s="192"/>
      <c r="K25" s="192"/>
      <c r="L25" s="192"/>
      <c r="M25" s="111" t="s">
        <v>24</v>
      </c>
    </row>
    <row r="26" spans="1:19" ht="18" customHeight="1" x14ac:dyDescent="0.2">
      <c r="A26" s="126"/>
      <c r="B26" s="16"/>
      <c r="C26" s="16"/>
      <c r="D26" s="16"/>
      <c r="E26" s="16"/>
      <c r="F26" s="16"/>
      <c r="G26" s="16"/>
    </row>
    <row r="27" spans="1:19" x14ac:dyDescent="0.2">
      <c r="A27" s="120" t="s">
        <v>278</v>
      </c>
    </row>
    <row r="28" spans="1:19" x14ac:dyDescent="0.2">
      <c r="A28" s="137" t="s">
        <v>277</v>
      </c>
      <c r="B28" s="213" t="str">
        <f>IF('第11号 実績報告書③'!B16="","",'第11号 実績報告書③'!B16)</f>
        <v/>
      </c>
      <c r="C28" s="214"/>
      <c r="D28" s="214"/>
      <c r="E28" s="214"/>
      <c r="F28" s="214"/>
      <c r="G28" s="214"/>
      <c r="H28" s="214"/>
      <c r="I28" s="214"/>
      <c r="J28" s="214"/>
      <c r="K28" s="214"/>
      <c r="L28" s="214"/>
      <c r="M28" s="269"/>
    </row>
    <row r="29" spans="1:19" ht="34.9" customHeight="1" x14ac:dyDescent="0.2">
      <c r="A29" s="137" t="s">
        <v>274</v>
      </c>
      <c r="B29" s="213" t="str">
        <f>IF('第11号 実績報告書③'!B17="","",'第11号 実績報告書③'!B17)</f>
        <v/>
      </c>
      <c r="C29" s="214"/>
      <c r="D29" s="214"/>
      <c r="E29" s="214"/>
      <c r="F29" s="214"/>
      <c r="G29" s="214"/>
      <c r="H29" s="214"/>
      <c r="I29" s="214"/>
      <c r="J29" s="214"/>
      <c r="K29" s="214"/>
      <c r="L29" s="214"/>
      <c r="M29" s="269"/>
    </row>
    <row r="30" spans="1:19" ht="31.15" customHeight="1" x14ac:dyDescent="0.2">
      <c r="A30" s="108" t="s">
        <v>293</v>
      </c>
      <c r="B30" s="35"/>
      <c r="C30" s="36"/>
      <c r="D30" s="36"/>
      <c r="E30" s="36"/>
      <c r="F30" s="36"/>
      <c r="G30" s="36"/>
      <c r="H30" s="125"/>
      <c r="I30" s="192" t="str">
        <f>IF('第11号 実績報告書③'!I20="","",'第11号 実績報告書③'!I20)</f>
        <v/>
      </c>
      <c r="J30" s="192"/>
      <c r="K30" s="192"/>
      <c r="L30" s="192"/>
      <c r="M30" s="111" t="s">
        <v>24</v>
      </c>
    </row>
    <row r="31" spans="1:19" ht="31.15" customHeight="1" x14ac:dyDescent="0.2">
      <c r="A31" s="126"/>
      <c r="B31" s="16"/>
      <c r="C31" s="16"/>
      <c r="D31" s="16"/>
      <c r="E31" s="16"/>
      <c r="F31" s="16"/>
      <c r="G31" s="16"/>
      <c r="I31" s="47"/>
      <c r="J31" s="47"/>
      <c r="K31" s="47"/>
      <c r="L31" s="190" t="s">
        <v>195</v>
      </c>
      <c r="M31" s="191"/>
    </row>
    <row r="32" spans="1:19" x14ac:dyDescent="0.2">
      <c r="A32" s="11"/>
      <c r="B32" s="11"/>
      <c r="C32" s="120" t="s">
        <v>22</v>
      </c>
    </row>
    <row r="33" spans="1:3" x14ac:dyDescent="0.2">
      <c r="A33" s="10"/>
      <c r="B33" s="10"/>
      <c r="C33" s="120" t="s">
        <v>23</v>
      </c>
    </row>
    <row r="34" spans="1:3" x14ac:dyDescent="0.2">
      <c r="A34" s="119"/>
      <c r="B34" s="119"/>
      <c r="C34" s="120" t="s">
        <v>30</v>
      </c>
    </row>
  </sheetData>
  <protectedRanges>
    <protectedRange sqref="H4 J4 L4 F8 G9:G11 H8:M11 D12:J12 D15:J16" name="範囲1_3"/>
    <protectedRange sqref="D13:J14" name="範囲1_3_2"/>
  </protectedRanges>
  <mergeCells count="29">
    <mergeCell ref="A2:M2"/>
    <mergeCell ref="A3:M3"/>
    <mergeCell ref="A13:M14"/>
    <mergeCell ref="B28:M28"/>
    <mergeCell ref="B29:M29"/>
    <mergeCell ref="A17:E17"/>
    <mergeCell ref="F17:M17"/>
    <mergeCell ref="A19:B19"/>
    <mergeCell ref="B21:E21"/>
    <mergeCell ref="F21:I21"/>
    <mergeCell ref="J21:M21"/>
    <mergeCell ref="F10:G10"/>
    <mergeCell ref="H10:M10"/>
    <mergeCell ref="F11:G11"/>
    <mergeCell ref="H11:M11"/>
    <mergeCell ref="A16:B16"/>
    <mergeCell ref="I30:L30"/>
    <mergeCell ref="L31:M31"/>
    <mergeCell ref="B22:E22"/>
    <mergeCell ref="F22:I22"/>
    <mergeCell ref="J22:M22"/>
    <mergeCell ref="B23:M23"/>
    <mergeCell ref="B24:E24"/>
    <mergeCell ref="I25:L25"/>
    <mergeCell ref="F7:G8"/>
    <mergeCell ref="I7:M7"/>
    <mergeCell ref="H8:M8"/>
    <mergeCell ref="F9:G9"/>
    <mergeCell ref="H9:M9"/>
  </mergeCells>
  <phoneticPr fontId="2"/>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08C5-FB38-40CC-A368-2BD93AF9F4E5}">
  <dimension ref="A1:O24"/>
  <sheetViews>
    <sheetView zoomScale="70" zoomScaleNormal="70" zoomScalePageLayoutView="55" workbookViewId="0">
      <selection sqref="A1:M1"/>
    </sheetView>
  </sheetViews>
  <sheetFormatPr defaultColWidth="8.83203125" defaultRowHeight="17.25" x14ac:dyDescent="0.2"/>
  <cols>
    <col min="1" max="1" width="15" style="120" customWidth="1"/>
    <col min="2" max="12" width="6.5" style="120" customWidth="1"/>
    <col min="13" max="13" width="8.1640625" style="120" customWidth="1"/>
    <col min="14" max="16384" width="8.83203125" style="120"/>
  </cols>
  <sheetData>
    <row r="1" spans="1:15" s="124" customFormat="1" ht="17.25" customHeight="1" x14ac:dyDescent="0.2">
      <c r="A1" s="268" t="s">
        <v>34</v>
      </c>
      <c r="B1" s="268"/>
      <c r="C1" s="268"/>
      <c r="D1" s="268"/>
      <c r="E1" s="268"/>
      <c r="F1" s="268"/>
      <c r="G1" s="268"/>
      <c r="H1" s="268"/>
      <c r="I1" s="268"/>
      <c r="J1" s="268"/>
      <c r="K1" s="268"/>
      <c r="L1" s="268"/>
      <c r="M1" s="268"/>
      <c r="N1" s="67"/>
      <c r="O1" s="67"/>
    </row>
    <row r="2" spans="1:15" ht="17.25" customHeight="1" x14ac:dyDescent="0.2">
      <c r="A2" s="166" t="str">
        <f>'第15号 返納申出書'!A3</f>
        <v>返納申出書（事業者用（本則課税）：断熱改修）</v>
      </c>
      <c r="B2" s="166"/>
      <c r="C2" s="166"/>
      <c r="D2" s="166"/>
      <c r="E2" s="166"/>
      <c r="F2" s="166"/>
      <c r="G2" s="166"/>
      <c r="H2" s="166"/>
      <c r="I2" s="166"/>
      <c r="J2" s="166"/>
      <c r="K2" s="166"/>
      <c r="L2" s="166"/>
      <c r="M2" s="166"/>
      <c r="N2" s="1"/>
      <c r="O2" s="1"/>
    </row>
    <row r="3" spans="1:15" ht="17.25" customHeight="1" x14ac:dyDescent="0.2">
      <c r="A3" s="101"/>
      <c r="B3" s="101"/>
      <c r="C3" s="101"/>
      <c r="D3" s="101"/>
      <c r="E3" s="101"/>
      <c r="F3" s="101"/>
      <c r="G3" s="101"/>
      <c r="H3" s="101"/>
      <c r="I3" s="101"/>
      <c r="J3" s="101"/>
      <c r="K3" s="101"/>
      <c r="L3" s="101"/>
      <c r="M3" s="101"/>
      <c r="N3" s="1"/>
      <c r="O3" s="1"/>
    </row>
    <row r="4" spans="1:15" x14ac:dyDescent="0.2">
      <c r="G4" s="182" t="s">
        <v>28</v>
      </c>
      <c r="H4" s="182"/>
      <c r="I4" s="182"/>
      <c r="J4" s="196" t="str">
        <f>IF('第1号 交付申請書'!K9="","",'第1号 交付申請書'!K9)</f>
        <v/>
      </c>
      <c r="K4" s="196"/>
      <c r="L4" s="196"/>
      <c r="M4" s="196"/>
    </row>
    <row r="5" spans="1:15" ht="17.25" customHeight="1" x14ac:dyDescent="0.2">
      <c r="A5" s="101"/>
      <c r="B5" s="101"/>
      <c r="C5" s="101"/>
      <c r="D5" s="101"/>
      <c r="E5" s="101"/>
      <c r="F5" s="101"/>
      <c r="G5" s="101"/>
      <c r="H5" s="101"/>
      <c r="I5" s="101"/>
      <c r="J5" s="101"/>
      <c r="K5" s="101"/>
      <c r="L5" s="101"/>
      <c r="M5" s="101"/>
      <c r="N5" s="1"/>
      <c r="O5" s="1"/>
    </row>
    <row r="6" spans="1:15" x14ac:dyDescent="0.2">
      <c r="A6" s="120" t="s">
        <v>279</v>
      </c>
    </row>
    <row r="7" spans="1:15" ht="31.9" customHeight="1" x14ac:dyDescent="0.2">
      <c r="A7" s="137" t="s">
        <v>280</v>
      </c>
      <c r="B7" s="198" t="str">
        <f>IF('第11号 実績報告書③'!B23="","",'第11号 実績報告書③'!B23)</f>
        <v/>
      </c>
      <c r="C7" s="199"/>
      <c r="D7" s="199"/>
      <c r="E7" s="199"/>
      <c r="F7" s="199"/>
      <c r="G7" s="199"/>
      <c r="H7" s="199"/>
      <c r="I7" s="199"/>
      <c r="J7" s="199"/>
      <c r="K7" s="199"/>
      <c r="L7" s="199"/>
      <c r="M7" s="200"/>
    </row>
    <row r="8" spans="1:15" ht="31.9" customHeight="1" x14ac:dyDescent="0.2">
      <c r="A8" s="137" t="s">
        <v>281</v>
      </c>
      <c r="B8" s="213" t="str">
        <f>IF('第11号 実績報告書③'!B24="","",'第11号 実績報告書③'!B24)</f>
        <v/>
      </c>
      <c r="C8" s="214"/>
      <c r="D8" s="214"/>
      <c r="E8" s="214"/>
      <c r="F8" s="214"/>
      <c r="G8" s="214"/>
      <c r="H8" s="214"/>
      <c r="I8" s="214"/>
      <c r="J8" s="214"/>
      <c r="K8" s="214"/>
      <c r="L8" s="214"/>
      <c r="M8" s="269"/>
    </row>
    <row r="9" spans="1:15" ht="31.9" customHeight="1" x14ac:dyDescent="0.2">
      <c r="A9" s="137" t="s">
        <v>282</v>
      </c>
      <c r="B9" s="213" t="str">
        <f>IF('第11号 実績報告書③'!B25="","",'第11号 実績報告書③'!B25)</f>
        <v/>
      </c>
      <c r="C9" s="214"/>
      <c r="D9" s="214"/>
      <c r="E9" s="214"/>
      <c r="F9" s="214"/>
      <c r="G9" s="214"/>
      <c r="H9" s="214"/>
      <c r="I9" s="214"/>
      <c r="J9" s="214"/>
      <c r="K9" s="214"/>
      <c r="L9" s="214"/>
      <c r="M9" s="269"/>
    </row>
    <row r="10" spans="1:15" ht="31.15" customHeight="1" x14ac:dyDescent="0.2">
      <c r="A10" s="108" t="s">
        <v>293</v>
      </c>
      <c r="B10" s="35"/>
      <c r="C10" s="36"/>
      <c r="D10" s="36"/>
      <c r="E10" s="36"/>
      <c r="F10" s="36"/>
      <c r="G10" s="36"/>
      <c r="H10" s="125"/>
      <c r="I10" s="192" t="str">
        <f>IF('第11号 実績報告書③'!I28="","",'第11号 実績報告書③'!I28)</f>
        <v/>
      </c>
      <c r="J10" s="192"/>
      <c r="K10" s="192"/>
      <c r="L10" s="192"/>
      <c r="M10" s="111" t="s">
        <v>24</v>
      </c>
    </row>
    <row r="12" spans="1:15" x14ac:dyDescent="0.2">
      <c r="A12" s="210" t="s">
        <v>294</v>
      </c>
      <c r="B12" s="211"/>
      <c r="C12" s="117"/>
      <c r="D12" s="117"/>
      <c r="E12" s="125"/>
      <c r="F12" s="113" t="s">
        <v>29</v>
      </c>
      <c r="G12" s="192" t="str">
        <f>IF(AND('第15号 返納申出書'!I25="",'第15号 返納申出書'!I30="",I10=""),"",SUM('第15号 返納申出書'!I25,'第15号 返納申出書'!I30,I10))</f>
        <v/>
      </c>
      <c r="H12" s="192"/>
      <c r="I12" s="192"/>
      <c r="J12" s="192"/>
      <c r="K12" s="192"/>
      <c r="L12" s="192"/>
      <c r="M12" s="114" t="s">
        <v>24</v>
      </c>
    </row>
    <row r="15" spans="1:15" ht="16.899999999999999" customHeight="1" x14ac:dyDescent="0.2">
      <c r="A15" s="145" t="s">
        <v>141</v>
      </c>
      <c r="B15" s="145"/>
      <c r="C15" s="145"/>
      <c r="D15" s="145"/>
      <c r="E15" s="283"/>
      <c r="F15" s="109"/>
      <c r="G15" s="45" t="s">
        <v>8</v>
      </c>
      <c r="H15" s="31"/>
      <c r="I15" s="52" t="s">
        <v>7</v>
      </c>
      <c r="J15" s="31"/>
      <c r="K15" s="52" t="s">
        <v>6</v>
      </c>
      <c r="L15" s="31"/>
      <c r="M15" s="110" t="s">
        <v>5</v>
      </c>
    </row>
    <row r="16" spans="1:15" ht="16.899999999999999" customHeight="1" x14ac:dyDescent="0.2">
      <c r="A16" s="104"/>
      <c r="B16" s="104"/>
      <c r="C16" s="104"/>
      <c r="D16" s="104"/>
      <c r="E16" s="104"/>
      <c r="G16" s="3"/>
      <c r="H16" s="101"/>
      <c r="I16" s="101"/>
      <c r="J16" s="101"/>
      <c r="K16" s="101"/>
      <c r="L16" s="101"/>
    </row>
    <row r="17" spans="1:13" x14ac:dyDescent="0.2">
      <c r="A17" s="126"/>
      <c r="B17" s="3"/>
      <c r="C17" s="47"/>
      <c r="D17" s="47"/>
      <c r="E17" s="47"/>
      <c r="F17" s="47"/>
      <c r="G17" s="47"/>
      <c r="H17" s="47"/>
      <c r="I17" s="47"/>
      <c r="J17" s="116"/>
    </row>
    <row r="18" spans="1:13" x14ac:dyDescent="0.2">
      <c r="A18" s="284" t="s">
        <v>142</v>
      </c>
      <c r="B18" s="284"/>
      <c r="C18" s="47"/>
      <c r="D18" s="47"/>
      <c r="E18" s="47"/>
      <c r="F18" s="47"/>
      <c r="G18" s="47"/>
      <c r="H18" s="47"/>
      <c r="I18" s="47"/>
      <c r="J18" s="116"/>
    </row>
    <row r="19" spans="1:13" ht="60" customHeight="1" x14ac:dyDescent="0.2">
      <c r="A19" s="254"/>
      <c r="B19" s="255"/>
      <c r="C19" s="255"/>
      <c r="D19" s="255"/>
      <c r="E19" s="255"/>
      <c r="F19" s="255"/>
      <c r="G19" s="255"/>
      <c r="H19" s="255"/>
      <c r="I19" s="255"/>
      <c r="J19" s="255"/>
      <c r="K19" s="255"/>
      <c r="L19" s="255"/>
      <c r="M19" s="256"/>
    </row>
    <row r="20" spans="1:13" x14ac:dyDescent="0.2">
      <c r="L20" s="190" t="s">
        <v>196</v>
      </c>
      <c r="M20" s="191"/>
    </row>
    <row r="22" spans="1:13" x14ac:dyDescent="0.2">
      <c r="A22" s="11"/>
      <c r="B22" s="11"/>
      <c r="C22" s="120" t="s">
        <v>22</v>
      </c>
    </row>
    <row r="23" spans="1:13" x14ac:dyDescent="0.2">
      <c r="A23" s="10"/>
      <c r="B23" s="10"/>
      <c r="C23" s="120" t="s">
        <v>23</v>
      </c>
    </row>
    <row r="24" spans="1:13" x14ac:dyDescent="0.2">
      <c r="A24" s="119"/>
      <c r="B24" s="119"/>
      <c r="C24" s="120" t="s">
        <v>30</v>
      </c>
    </row>
  </sheetData>
  <protectedRanges>
    <protectedRange sqref="L15:L16 H15:H16 J15:J16" name="範囲1_3"/>
  </protectedRanges>
  <mergeCells count="14">
    <mergeCell ref="A19:M19"/>
    <mergeCell ref="L20:M20"/>
    <mergeCell ref="A1:M1"/>
    <mergeCell ref="A2:M2"/>
    <mergeCell ref="B7:M7"/>
    <mergeCell ref="B8:M8"/>
    <mergeCell ref="B9:M9"/>
    <mergeCell ref="I10:L10"/>
    <mergeCell ref="A18:B18"/>
    <mergeCell ref="A15:E15"/>
    <mergeCell ref="G4:I4"/>
    <mergeCell ref="J4:M4"/>
    <mergeCell ref="A12:B12"/>
    <mergeCell ref="G12:L12"/>
  </mergeCells>
  <phoneticPr fontId="2"/>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5D21-3D67-4DDA-B785-653BA46B8DD6}">
  <sheetPr>
    <pageSetUpPr fitToPage="1"/>
  </sheetPr>
  <dimension ref="A1:L33"/>
  <sheetViews>
    <sheetView showWhiteSpace="0" zoomScaleNormal="100" workbookViewId="0">
      <selection sqref="A1:L1"/>
    </sheetView>
  </sheetViews>
  <sheetFormatPr defaultColWidth="8.83203125" defaultRowHeight="17.25" x14ac:dyDescent="0.2"/>
  <cols>
    <col min="1" max="1" width="3.83203125" style="95" bestFit="1" customWidth="1"/>
    <col min="2" max="10" width="8.83203125" style="94"/>
    <col min="11" max="11" width="2.83203125" style="94" customWidth="1"/>
    <col min="12" max="12" width="19.6640625" style="94" customWidth="1"/>
    <col min="13" max="16384" width="8.83203125" style="94"/>
  </cols>
  <sheetData>
    <row r="1" spans="1:12" s="96" customFormat="1" ht="16.5" x14ac:dyDescent="0.2">
      <c r="A1" s="288" t="s">
        <v>202</v>
      </c>
      <c r="B1" s="288"/>
      <c r="C1" s="288"/>
      <c r="D1" s="288"/>
      <c r="E1" s="288"/>
      <c r="F1" s="288"/>
      <c r="G1" s="288"/>
      <c r="H1" s="288"/>
      <c r="I1" s="288"/>
      <c r="J1" s="288"/>
      <c r="K1" s="288"/>
      <c r="L1" s="288"/>
    </row>
    <row r="2" spans="1:12" s="96" customFormat="1" ht="16.5" x14ac:dyDescent="0.2">
      <c r="A2" s="289" t="s">
        <v>204</v>
      </c>
      <c r="B2" s="289"/>
      <c r="C2" s="289"/>
      <c r="D2" s="289"/>
      <c r="E2" s="289"/>
      <c r="F2" s="289"/>
      <c r="G2" s="289"/>
      <c r="H2" s="289"/>
      <c r="I2" s="289"/>
      <c r="J2" s="289"/>
      <c r="K2" s="289"/>
      <c r="L2" s="289"/>
    </row>
    <row r="3" spans="1:12" s="96" customFormat="1" ht="18" customHeight="1" x14ac:dyDescent="0.2">
      <c r="A3" s="288" t="s">
        <v>208</v>
      </c>
      <c r="B3" s="288"/>
      <c r="C3" s="288"/>
      <c r="D3" s="288"/>
      <c r="E3" s="288"/>
      <c r="F3" s="288"/>
      <c r="G3" s="288"/>
      <c r="H3" s="288"/>
      <c r="I3" s="288"/>
      <c r="J3" s="288"/>
      <c r="K3" s="288"/>
      <c r="L3" s="288"/>
    </row>
    <row r="4" spans="1:12" s="96" customFormat="1" ht="18" customHeight="1" x14ac:dyDescent="0.2"/>
    <row r="5" spans="1:12" x14ac:dyDescent="0.2">
      <c r="A5" s="95">
        <v>1</v>
      </c>
      <c r="B5" s="206" t="s">
        <v>209</v>
      </c>
      <c r="C5" s="206"/>
      <c r="D5" s="206"/>
      <c r="E5" s="206"/>
      <c r="F5" s="206"/>
      <c r="G5" s="206"/>
      <c r="H5" s="206"/>
      <c r="I5" s="206"/>
      <c r="J5" s="206"/>
      <c r="K5" s="206"/>
      <c r="L5" s="206"/>
    </row>
    <row r="6" spans="1:12" x14ac:dyDescent="0.2">
      <c r="A6" s="95">
        <v>2</v>
      </c>
      <c r="B6" s="206" t="s">
        <v>210</v>
      </c>
      <c r="C6" s="206"/>
      <c r="D6" s="206"/>
      <c r="E6" s="206"/>
      <c r="F6" s="206"/>
      <c r="G6" s="206"/>
      <c r="H6" s="206"/>
      <c r="I6" s="206"/>
      <c r="J6" s="206"/>
      <c r="K6" s="206"/>
      <c r="L6" s="206"/>
    </row>
    <row r="7" spans="1:12" x14ac:dyDescent="0.2">
      <c r="A7" s="95">
        <v>3</v>
      </c>
      <c r="B7" s="206" t="s">
        <v>211</v>
      </c>
      <c r="C7" s="206"/>
      <c r="D7" s="206"/>
      <c r="E7" s="206"/>
      <c r="F7" s="206"/>
      <c r="G7" s="206"/>
      <c r="H7" s="206"/>
      <c r="I7" s="206"/>
      <c r="J7" s="206"/>
      <c r="K7" s="206"/>
      <c r="L7" s="206"/>
    </row>
    <row r="8" spans="1:12" x14ac:dyDescent="0.2">
      <c r="A8" s="95">
        <v>4</v>
      </c>
      <c r="B8" s="206" t="s">
        <v>212</v>
      </c>
      <c r="C8" s="206"/>
      <c r="D8" s="206"/>
      <c r="E8" s="206"/>
      <c r="F8" s="206"/>
      <c r="G8" s="206"/>
      <c r="H8" s="206"/>
      <c r="I8" s="206"/>
      <c r="J8" s="206"/>
      <c r="K8" s="206"/>
      <c r="L8" s="206"/>
    </row>
    <row r="9" spans="1:12" ht="34.9" customHeight="1" x14ac:dyDescent="0.2">
      <c r="A9" s="95">
        <v>5</v>
      </c>
      <c r="B9" s="206" t="s">
        <v>213</v>
      </c>
      <c r="C9" s="206"/>
      <c r="D9" s="206"/>
      <c r="E9" s="206"/>
      <c r="F9" s="206"/>
      <c r="G9" s="206"/>
      <c r="H9" s="206"/>
      <c r="I9" s="206"/>
      <c r="J9" s="206"/>
      <c r="K9" s="206"/>
      <c r="L9" s="206"/>
    </row>
    <row r="10" spans="1:12" ht="34.9" customHeight="1" x14ac:dyDescent="0.2">
      <c r="A10" s="95">
        <v>6</v>
      </c>
      <c r="B10" s="206" t="s">
        <v>214</v>
      </c>
      <c r="C10" s="206"/>
      <c r="D10" s="206"/>
      <c r="E10" s="206"/>
      <c r="F10" s="206"/>
      <c r="G10" s="206"/>
      <c r="H10" s="206"/>
      <c r="I10" s="206"/>
      <c r="J10" s="206"/>
      <c r="K10" s="206"/>
      <c r="L10" s="206"/>
    </row>
    <row r="11" spans="1:12" ht="34.9" customHeight="1" x14ac:dyDescent="0.2">
      <c r="A11" s="95">
        <v>7</v>
      </c>
      <c r="B11" s="206" t="s">
        <v>215</v>
      </c>
      <c r="C11" s="206"/>
      <c r="D11" s="206"/>
      <c r="E11" s="206"/>
      <c r="F11" s="206"/>
      <c r="G11" s="206"/>
      <c r="H11" s="206"/>
      <c r="I11" s="206"/>
      <c r="J11" s="206"/>
      <c r="K11" s="206"/>
      <c r="L11" s="206"/>
    </row>
    <row r="12" spans="1:12" x14ac:dyDescent="0.2">
      <c r="A12" s="95">
        <v>8</v>
      </c>
      <c r="B12" s="206" t="s">
        <v>216</v>
      </c>
      <c r="C12" s="206"/>
      <c r="D12" s="206"/>
      <c r="E12" s="206"/>
      <c r="F12" s="206"/>
      <c r="G12" s="206"/>
      <c r="H12" s="206"/>
      <c r="I12" s="206"/>
      <c r="J12" s="206"/>
      <c r="K12" s="206"/>
      <c r="L12" s="206"/>
    </row>
    <row r="13" spans="1:12" ht="34.9" customHeight="1" x14ac:dyDescent="0.2">
      <c r="A13" s="95">
        <v>9</v>
      </c>
      <c r="B13" s="206" t="s">
        <v>217</v>
      </c>
      <c r="C13" s="206"/>
      <c r="D13" s="206"/>
      <c r="E13" s="206"/>
      <c r="F13" s="206"/>
      <c r="G13" s="206"/>
      <c r="H13" s="206"/>
      <c r="I13" s="206"/>
      <c r="J13" s="206"/>
      <c r="K13" s="206"/>
      <c r="L13" s="206"/>
    </row>
    <row r="14" spans="1:12" x14ac:dyDescent="0.2">
      <c r="A14" s="95">
        <v>10</v>
      </c>
      <c r="B14" s="206" t="s">
        <v>218</v>
      </c>
      <c r="C14" s="206"/>
      <c r="D14" s="206"/>
      <c r="E14" s="206"/>
      <c r="F14" s="206"/>
      <c r="G14" s="206"/>
      <c r="H14" s="206"/>
      <c r="I14" s="206"/>
      <c r="J14" s="206"/>
      <c r="K14" s="206"/>
      <c r="L14" s="206"/>
    </row>
    <row r="15" spans="1:12" ht="34.9" customHeight="1" x14ac:dyDescent="0.2">
      <c r="A15" s="95">
        <v>11</v>
      </c>
      <c r="B15" s="206" t="s">
        <v>219</v>
      </c>
      <c r="C15" s="206"/>
      <c r="D15" s="206"/>
      <c r="E15" s="206"/>
      <c r="F15" s="206"/>
      <c r="G15" s="206"/>
      <c r="H15" s="206"/>
      <c r="I15" s="206"/>
      <c r="J15" s="206"/>
      <c r="K15" s="206"/>
      <c r="L15" s="206"/>
    </row>
    <row r="16" spans="1:12" x14ac:dyDescent="0.2">
      <c r="A16" s="95">
        <v>12</v>
      </c>
      <c r="B16" s="206" t="s">
        <v>220</v>
      </c>
      <c r="C16" s="206"/>
      <c r="D16" s="206"/>
      <c r="E16" s="206"/>
      <c r="F16" s="206"/>
      <c r="G16" s="206"/>
      <c r="H16" s="206"/>
      <c r="I16" s="206"/>
      <c r="J16" s="206"/>
      <c r="K16" s="206"/>
      <c r="L16" s="206"/>
    </row>
    <row r="17" spans="1:12" ht="55.9" customHeight="1" x14ac:dyDescent="0.2">
      <c r="A17" s="95">
        <v>13</v>
      </c>
      <c r="B17" s="206" t="s">
        <v>221</v>
      </c>
      <c r="C17" s="206"/>
      <c r="D17" s="206"/>
      <c r="E17" s="206"/>
      <c r="F17" s="206"/>
      <c r="G17" s="206"/>
      <c r="H17" s="206"/>
      <c r="I17" s="206"/>
      <c r="J17" s="206"/>
      <c r="K17" s="206"/>
      <c r="L17" s="206"/>
    </row>
    <row r="18" spans="1:12" ht="34.9" customHeight="1" x14ac:dyDescent="0.2">
      <c r="A18" s="95">
        <v>14</v>
      </c>
      <c r="B18" s="206" t="s">
        <v>222</v>
      </c>
      <c r="C18" s="206"/>
      <c r="D18" s="206"/>
      <c r="E18" s="206"/>
      <c r="F18" s="206"/>
      <c r="G18" s="206"/>
      <c r="H18" s="206"/>
      <c r="I18" s="206"/>
      <c r="J18" s="206"/>
      <c r="K18" s="206"/>
      <c r="L18" s="206"/>
    </row>
    <row r="19" spans="1:12" ht="34.9" customHeight="1" x14ac:dyDescent="0.2">
      <c r="A19" s="95">
        <v>15</v>
      </c>
      <c r="B19" s="206" t="s">
        <v>223</v>
      </c>
      <c r="C19" s="206"/>
      <c r="D19" s="206"/>
      <c r="E19" s="206"/>
      <c r="F19" s="206"/>
      <c r="G19" s="206"/>
      <c r="H19" s="206"/>
      <c r="I19" s="206"/>
      <c r="J19" s="206"/>
      <c r="K19" s="206"/>
      <c r="L19" s="206"/>
    </row>
    <row r="20" spans="1:12" ht="57" customHeight="1" x14ac:dyDescent="0.2">
      <c r="A20" s="95">
        <v>16</v>
      </c>
      <c r="B20" s="206" t="s">
        <v>224</v>
      </c>
      <c r="C20" s="206"/>
      <c r="D20" s="206"/>
      <c r="E20" s="206"/>
      <c r="F20" s="206"/>
      <c r="G20" s="206"/>
      <c r="H20" s="206"/>
      <c r="I20" s="206"/>
      <c r="J20" s="206"/>
      <c r="K20" s="206"/>
      <c r="L20" s="206"/>
    </row>
    <row r="21" spans="1:12" ht="34.9" customHeight="1" x14ac:dyDescent="0.2">
      <c r="A21" s="95">
        <v>17</v>
      </c>
      <c r="B21" s="206" t="s">
        <v>225</v>
      </c>
      <c r="C21" s="206"/>
      <c r="D21" s="206"/>
      <c r="E21" s="206"/>
      <c r="F21" s="206"/>
      <c r="G21" s="206"/>
      <c r="H21" s="206"/>
      <c r="I21" s="206"/>
      <c r="J21" s="206"/>
      <c r="K21" s="206"/>
      <c r="L21" s="206"/>
    </row>
    <row r="22" spans="1:12" ht="72" customHeight="1" x14ac:dyDescent="0.2">
      <c r="A22" s="95">
        <v>18</v>
      </c>
      <c r="B22" s="206" t="s">
        <v>226</v>
      </c>
      <c r="C22" s="206"/>
      <c r="D22" s="206"/>
      <c r="E22" s="206"/>
      <c r="F22" s="206"/>
      <c r="G22" s="206"/>
      <c r="H22" s="206"/>
      <c r="I22" s="206"/>
      <c r="J22" s="206"/>
      <c r="K22" s="206"/>
      <c r="L22" s="206"/>
    </row>
    <row r="23" spans="1:12" ht="34.9" customHeight="1" x14ac:dyDescent="0.2">
      <c r="A23" s="95">
        <v>19</v>
      </c>
      <c r="B23" s="206" t="s">
        <v>227</v>
      </c>
      <c r="C23" s="206"/>
      <c r="D23" s="206"/>
      <c r="E23" s="206"/>
      <c r="F23" s="206"/>
      <c r="G23" s="206"/>
      <c r="H23" s="206"/>
      <c r="I23" s="206"/>
      <c r="J23" s="206"/>
      <c r="K23" s="206"/>
      <c r="L23" s="206"/>
    </row>
    <row r="24" spans="1:12" x14ac:dyDescent="0.2">
      <c r="A24" s="95">
        <v>20</v>
      </c>
      <c r="B24" s="206" t="s">
        <v>228</v>
      </c>
      <c r="C24" s="206"/>
      <c r="D24" s="206"/>
      <c r="E24" s="206"/>
      <c r="F24" s="206"/>
      <c r="G24" s="206"/>
      <c r="H24" s="206"/>
      <c r="I24" s="206"/>
      <c r="J24" s="206"/>
      <c r="K24" s="206"/>
      <c r="L24" s="206"/>
    </row>
    <row r="25" spans="1:12" ht="57.6" customHeight="1" x14ac:dyDescent="0.2">
      <c r="A25" s="95">
        <v>21</v>
      </c>
      <c r="B25" s="206" t="s">
        <v>229</v>
      </c>
      <c r="C25" s="206"/>
      <c r="D25" s="206"/>
      <c r="E25" s="206"/>
      <c r="F25" s="206"/>
      <c r="G25" s="206"/>
      <c r="H25" s="206"/>
      <c r="I25" s="206"/>
      <c r="J25" s="206"/>
      <c r="K25" s="206"/>
      <c r="L25" s="206"/>
    </row>
    <row r="26" spans="1:12" ht="49.9" customHeight="1" x14ac:dyDescent="0.2">
      <c r="A26" s="95">
        <v>22</v>
      </c>
      <c r="B26" s="206" t="s">
        <v>230</v>
      </c>
      <c r="C26" s="206"/>
      <c r="D26" s="206"/>
      <c r="E26" s="206"/>
      <c r="F26" s="206"/>
      <c r="G26" s="206"/>
      <c r="H26" s="206"/>
      <c r="I26" s="206"/>
      <c r="J26" s="206"/>
      <c r="K26" s="206"/>
      <c r="L26" s="206"/>
    </row>
    <row r="27" spans="1:12" ht="76.150000000000006" customHeight="1" x14ac:dyDescent="0.2">
      <c r="A27" s="95">
        <v>23</v>
      </c>
      <c r="B27" s="206" t="s">
        <v>231</v>
      </c>
      <c r="C27" s="206"/>
      <c r="D27" s="206"/>
      <c r="E27" s="206"/>
      <c r="F27" s="206"/>
      <c r="G27" s="206"/>
      <c r="H27" s="206"/>
      <c r="I27" s="206"/>
      <c r="J27" s="206"/>
      <c r="K27" s="206"/>
      <c r="L27" s="206"/>
    </row>
    <row r="28" spans="1:12" ht="34.9" customHeight="1" x14ac:dyDescent="0.2">
      <c r="A28" s="95">
        <v>24</v>
      </c>
      <c r="B28" s="206" t="s">
        <v>232</v>
      </c>
      <c r="C28" s="206"/>
      <c r="D28" s="206"/>
      <c r="E28" s="206"/>
      <c r="F28" s="206"/>
      <c r="G28" s="206"/>
      <c r="H28" s="206"/>
      <c r="I28" s="206"/>
      <c r="J28" s="206"/>
      <c r="K28" s="206"/>
      <c r="L28" s="206"/>
    </row>
    <row r="29" spans="1:12" ht="58.9" customHeight="1" x14ac:dyDescent="0.2">
      <c r="A29" s="95">
        <v>25</v>
      </c>
      <c r="B29" s="206" t="s">
        <v>233</v>
      </c>
      <c r="C29" s="206"/>
      <c r="D29" s="206"/>
      <c r="E29" s="206"/>
      <c r="F29" s="206"/>
      <c r="G29" s="206"/>
      <c r="H29" s="206"/>
      <c r="I29" s="206"/>
      <c r="J29" s="206"/>
      <c r="K29" s="206"/>
      <c r="L29" s="206"/>
    </row>
    <row r="30" spans="1:12" s="96" customFormat="1" ht="16.5" x14ac:dyDescent="0.2">
      <c r="B30" s="97" t="s">
        <v>234</v>
      </c>
      <c r="C30" s="97"/>
      <c r="D30" s="97"/>
      <c r="H30" s="98" t="s">
        <v>206</v>
      </c>
      <c r="I30" s="99"/>
      <c r="J30" s="99"/>
      <c r="K30" s="99"/>
      <c r="L30" s="99"/>
    </row>
    <row r="31" spans="1:12" s="96" customFormat="1" ht="16.5" x14ac:dyDescent="0.2">
      <c r="H31" s="100" t="s">
        <v>207</v>
      </c>
      <c r="I31" s="97"/>
      <c r="J31" s="97"/>
      <c r="K31" s="97"/>
      <c r="L31" s="97"/>
    </row>
    <row r="32" spans="1:12" s="96" customFormat="1" ht="16.5" x14ac:dyDescent="0.2">
      <c r="H32" s="98"/>
      <c r="I32" s="99"/>
      <c r="J32" s="99"/>
      <c r="K32" s="99"/>
      <c r="L32" s="99"/>
    </row>
    <row r="33" spans="8:12" s="96" customFormat="1" ht="16.5" x14ac:dyDescent="0.2">
      <c r="H33" s="98" t="s">
        <v>205</v>
      </c>
      <c r="I33" s="99"/>
      <c r="J33" s="99"/>
      <c r="K33" s="99"/>
      <c r="L33" s="99"/>
    </row>
  </sheetData>
  <mergeCells count="28">
    <mergeCell ref="B29:L29"/>
    <mergeCell ref="B24:L24"/>
    <mergeCell ref="B25:L25"/>
    <mergeCell ref="B26:L26"/>
    <mergeCell ref="B27:L27"/>
    <mergeCell ref="B28:L28"/>
    <mergeCell ref="B19:L19"/>
    <mergeCell ref="B20:L20"/>
    <mergeCell ref="B21:L21"/>
    <mergeCell ref="B22:L22"/>
    <mergeCell ref="B23:L23"/>
    <mergeCell ref="B14:L14"/>
    <mergeCell ref="B15:L15"/>
    <mergeCell ref="B16:L16"/>
    <mergeCell ref="B17:L17"/>
    <mergeCell ref="B18:L18"/>
    <mergeCell ref="A1:L1"/>
    <mergeCell ref="A2:L2"/>
    <mergeCell ref="A3:L3"/>
    <mergeCell ref="B5:L5"/>
    <mergeCell ref="B6:L6"/>
    <mergeCell ref="B12:L12"/>
    <mergeCell ref="B13:L13"/>
    <mergeCell ref="B7:L7"/>
    <mergeCell ref="B8:L8"/>
    <mergeCell ref="B9:L9"/>
    <mergeCell ref="B10:L10"/>
    <mergeCell ref="B11:L11"/>
  </mergeCells>
  <phoneticPr fontId="2"/>
  <pageMargins left="0.7" right="0.7" top="0.75" bottom="0.75" header="0.3" footer="0.3"/>
  <pageSetup paperSize="9" scale="9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F624-39C6-4B16-BED4-AEB758417822}">
  <dimension ref="B2:DC15"/>
  <sheetViews>
    <sheetView view="pageBreakPreview" zoomScale="40" zoomScaleNormal="100" zoomScaleSheetLayoutView="40" workbookViewId="0">
      <selection activeCell="C5" sqref="C5"/>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302" t="s">
        <v>163</v>
      </c>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3" t="s">
        <v>164</v>
      </c>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292" t="s">
        <v>170</v>
      </c>
      <c r="CS2" s="293"/>
      <c r="CT2" s="293"/>
      <c r="CU2" s="293"/>
      <c r="CV2" s="293"/>
      <c r="CW2" s="293"/>
      <c r="CX2" s="293"/>
      <c r="CY2" s="293"/>
      <c r="CZ2" s="293"/>
      <c r="DA2" s="293"/>
      <c r="DB2" s="293"/>
      <c r="DC2" s="293"/>
    </row>
    <row r="3" spans="2:107" ht="25.5" customHeight="1" x14ac:dyDescent="0.2">
      <c r="B3" s="297" t="s">
        <v>153</v>
      </c>
      <c r="C3" s="298" t="s">
        <v>143</v>
      </c>
      <c r="D3" s="298" t="s">
        <v>144</v>
      </c>
      <c r="E3" s="294" t="s">
        <v>188</v>
      </c>
      <c r="F3" s="295"/>
      <c r="G3" s="296"/>
      <c r="H3" s="294" t="s">
        <v>175</v>
      </c>
      <c r="I3" s="295"/>
      <c r="J3" s="295"/>
      <c r="K3" s="295"/>
      <c r="L3" s="295"/>
      <c r="M3" s="296"/>
      <c r="N3" s="308" t="s">
        <v>185</v>
      </c>
      <c r="O3" s="295"/>
      <c r="P3" s="296"/>
      <c r="Q3" s="308" t="s">
        <v>187</v>
      </c>
      <c r="R3" s="295"/>
      <c r="S3" s="296"/>
      <c r="T3" s="294" t="s">
        <v>184</v>
      </c>
      <c r="U3" s="295"/>
      <c r="V3" s="295"/>
      <c r="W3" s="295"/>
      <c r="X3" s="295"/>
      <c r="Y3" s="296"/>
      <c r="Z3" s="294" t="s">
        <v>189</v>
      </c>
      <c r="AA3" s="295"/>
      <c r="AB3" s="296"/>
      <c r="AC3" s="294" t="s">
        <v>190</v>
      </c>
      <c r="AD3" s="295"/>
      <c r="AE3" s="295"/>
      <c r="AF3" s="295"/>
      <c r="AG3" s="295"/>
      <c r="AH3" s="296"/>
      <c r="AI3" s="297" t="s">
        <v>153</v>
      </c>
      <c r="AJ3" s="298" t="s">
        <v>143</v>
      </c>
      <c r="AK3" s="298" t="s">
        <v>144</v>
      </c>
      <c r="AL3" s="301" t="s">
        <v>151</v>
      </c>
      <c r="AM3" s="300"/>
      <c r="AN3" s="300"/>
      <c r="AO3" s="300"/>
      <c r="AP3" s="301" t="s">
        <v>186</v>
      </c>
      <c r="AQ3" s="300"/>
      <c r="AR3" s="300"/>
      <c r="AS3" s="300"/>
      <c r="AT3" s="300" t="s">
        <v>25</v>
      </c>
      <c r="AU3" s="300"/>
      <c r="AV3" s="300"/>
      <c r="AW3" s="300"/>
      <c r="AX3" s="300" t="s">
        <v>145</v>
      </c>
      <c r="AY3" s="300"/>
      <c r="AZ3" s="300"/>
      <c r="BA3" s="299" t="s">
        <v>154</v>
      </c>
      <c r="BB3" s="299"/>
      <c r="BC3" s="299"/>
      <c r="BD3" s="299"/>
      <c r="BE3" s="299"/>
      <c r="BF3" s="299"/>
      <c r="BG3" s="299" t="s">
        <v>146</v>
      </c>
      <c r="BH3" s="299"/>
      <c r="BI3" s="299"/>
      <c r="BJ3" s="299"/>
      <c r="BK3" s="299"/>
      <c r="BL3" s="299" t="s">
        <v>147</v>
      </c>
      <c r="BM3" s="300"/>
      <c r="BN3" s="300"/>
      <c r="BO3" s="305" t="s">
        <v>151</v>
      </c>
      <c r="BP3" s="306"/>
      <c r="BQ3" s="306"/>
      <c r="BR3" s="306"/>
      <c r="BS3" s="305" t="s">
        <v>186</v>
      </c>
      <c r="BT3" s="306"/>
      <c r="BU3" s="306"/>
      <c r="BV3" s="306"/>
      <c r="BW3" s="306" t="s">
        <v>25</v>
      </c>
      <c r="BX3" s="306"/>
      <c r="BY3" s="306"/>
      <c r="BZ3" s="306"/>
      <c r="CA3" s="306" t="s">
        <v>145</v>
      </c>
      <c r="CB3" s="306"/>
      <c r="CC3" s="306"/>
      <c r="CD3" s="307" t="s">
        <v>154</v>
      </c>
      <c r="CE3" s="307"/>
      <c r="CF3" s="307"/>
      <c r="CG3" s="307"/>
      <c r="CH3" s="307"/>
      <c r="CI3" s="307"/>
      <c r="CJ3" s="307" t="s">
        <v>146</v>
      </c>
      <c r="CK3" s="307"/>
      <c r="CL3" s="307"/>
      <c r="CM3" s="307"/>
      <c r="CN3" s="307"/>
      <c r="CO3" s="307" t="s">
        <v>147</v>
      </c>
      <c r="CP3" s="306"/>
      <c r="CQ3" s="306"/>
      <c r="CR3" s="293" t="s">
        <v>160</v>
      </c>
      <c r="CS3" s="293" t="s">
        <v>161</v>
      </c>
      <c r="CT3" s="293"/>
      <c r="CU3" s="293"/>
      <c r="CV3" s="293"/>
      <c r="CW3" s="293"/>
      <c r="CX3" s="293"/>
      <c r="CY3" s="304" t="s">
        <v>166</v>
      </c>
      <c r="CZ3" s="304" t="s">
        <v>167</v>
      </c>
      <c r="DA3" s="309" t="s">
        <v>179</v>
      </c>
      <c r="DB3" s="290" t="s">
        <v>168</v>
      </c>
      <c r="DC3" s="290" t="s">
        <v>169</v>
      </c>
    </row>
    <row r="4" spans="2:107" ht="25.5" x14ac:dyDescent="0.2">
      <c r="B4" s="298"/>
      <c r="C4" s="298"/>
      <c r="D4" s="298"/>
      <c r="E4" s="63" t="s">
        <v>171</v>
      </c>
      <c r="F4" s="64" t="s">
        <v>172</v>
      </c>
      <c r="G4" s="64" t="s">
        <v>173</v>
      </c>
      <c r="H4" s="66" t="s">
        <v>180</v>
      </c>
      <c r="I4" s="66" t="s">
        <v>181</v>
      </c>
      <c r="J4" s="64" t="s">
        <v>174</v>
      </c>
      <c r="K4" s="66" t="s">
        <v>182</v>
      </c>
      <c r="L4" s="64" t="s">
        <v>95</v>
      </c>
      <c r="M4" s="66" t="s">
        <v>183</v>
      </c>
      <c r="N4" s="64" t="s">
        <v>176</v>
      </c>
      <c r="O4" s="64" t="s">
        <v>177</v>
      </c>
      <c r="P4" s="64" t="s">
        <v>178</v>
      </c>
      <c r="Q4" s="64" t="s">
        <v>176</v>
      </c>
      <c r="R4" s="64" t="s">
        <v>177</v>
      </c>
      <c r="S4" s="64" t="s">
        <v>178</v>
      </c>
      <c r="T4" s="66" t="s">
        <v>180</v>
      </c>
      <c r="U4" s="66" t="s">
        <v>181</v>
      </c>
      <c r="V4" s="64" t="s">
        <v>174</v>
      </c>
      <c r="W4" s="66" t="s">
        <v>182</v>
      </c>
      <c r="X4" s="64" t="s">
        <v>95</v>
      </c>
      <c r="Y4" s="66" t="s">
        <v>183</v>
      </c>
      <c r="Z4" s="63" t="s">
        <v>171</v>
      </c>
      <c r="AA4" s="64" t="s">
        <v>172</v>
      </c>
      <c r="AB4" s="64" t="s">
        <v>173</v>
      </c>
      <c r="AC4" s="66" t="s">
        <v>180</v>
      </c>
      <c r="AD4" s="66" t="s">
        <v>181</v>
      </c>
      <c r="AE4" s="64" t="s">
        <v>174</v>
      </c>
      <c r="AF4" s="66" t="s">
        <v>182</v>
      </c>
      <c r="AG4" s="64" t="s">
        <v>95</v>
      </c>
      <c r="AH4" s="66" t="s">
        <v>183</v>
      </c>
      <c r="AI4" s="298"/>
      <c r="AJ4" s="298"/>
      <c r="AK4" s="298"/>
      <c r="AL4" s="56" t="s">
        <v>148</v>
      </c>
      <c r="AM4" s="57" t="s">
        <v>150</v>
      </c>
      <c r="AN4" s="57" t="s">
        <v>149</v>
      </c>
      <c r="AO4" s="57" t="s">
        <v>126</v>
      </c>
      <c r="AP4" s="56" t="s">
        <v>148</v>
      </c>
      <c r="AQ4" s="57" t="s">
        <v>150</v>
      </c>
      <c r="AR4" s="57" t="s">
        <v>149</v>
      </c>
      <c r="AS4" s="57" t="s">
        <v>126</v>
      </c>
      <c r="AT4" s="56" t="s">
        <v>152</v>
      </c>
      <c r="AU4" s="57" t="s">
        <v>150</v>
      </c>
      <c r="AV4" s="57" t="s">
        <v>149</v>
      </c>
      <c r="AW4" s="57" t="s">
        <v>126</v>
      </c>
      <c r="AX4" s="57" t="s">
        <v>150</v>
      </c>
      <c r="AY4" s="57" t="s">
        <v>149</v>
      </c>
      <c r="AZ4" s="57" t="s">
        <v>126</v>
      </c>
      <c r="BA4" s="57" t="s">
        <v>155</v>
      </c>
      <c r="BB4" s="57" t="s">
        <v>156</v>
      </c>
      <c r="BC4" s="58" t="s">
        <v>157</v>
      </c>
      <c r="BD4" s="57" t="s">
        <v>150</v>
      </c>
      <c r="BE4" s="57" t="s">
        <v>149</v>
      </c>
      <c r="BF4" s="57" t="s">
        <v>126</v>
      </c>
      <c r="BG4" s="57" t="s">
        <v>158</v>
      </c>
      <c r="BH4" s="57" t="s">
        <v>159</v>
      </c>
      <c r="BI4" s="57" t="s">
        <v>150</v>
      </c>
      <c r="BJ4" s="57" t="s">
        <v>149</v>
      </c>
      <c r="BK4" s="57" t="s">
        <v>126</v>
      </c>
      <c r="BL4" s="57" t="s">
        <v>150</v>
      </c>
      <c r="BM4" s="57" t="s">
        <v>149</v>
      </c>
      <c r="BN4" s="57" t="s">
        <v>126</v>
      </c>
      <c r="BO4" s="59" t="s">
        <v>148</v>
      </c>
      <c r="BP4" s="60" t="s">
        <v>150</v>
      </c>
      <c r="BQ4" s="60" t="s">
        <v>149</v>
      </c>
      <c r="BR4" s="60" t="s">
        <v>126</v>
      </c>
      <c r="BS4" s="59" t="s">
        <v>148</v>
      </c>
      <c r="BT4" s="60" t="s">
        <v>150</v>
      </c>
      <c r="BU4" s="60" t="s">
        <v>149</v>
      </c>
      <c r="BV4" s="60" t="s">
        <v>126</v>
      </c>
      <c r="BW4" s="59" t="s">
        <v>152</v>
      </c>
      <c r="BX4" s="60" t="s">
        <v>150</v>
      </c>
      <c r="BY4" s="60" t="s">
        <v>149</v>
      </c>
      <c r="BZ4" s="60" t="s">
        <v>126</v>
      </c>
      <c r="CA4" s="60" t="s">
        <v>150</v>
      </c>
      <c r="CB4" s="60" t="s">
        <v>149</v>
      </c>
      <c r="CC4" s="60" t="s">
        <v>126</v>
      </c>
      <c r="CD4" s="60" t="s">
        <v>155</v>
      </c>
      <c r="CE4" s="60" t="s">
        <v>156</v>
      </c>
      <c r="CF4" s="61" t="s">
        <v>157</v>
      </c>
      <c r="CG4" s="60" t="s">
        <v>150</v>
      </c>
      <c r="CH4" s="60" t="s">
        <v>149</v>
      </c>
      <c r="CI4" s="60" t="s">
        <v>126</v>
      </c>
      <c r="CJ4" s="60" t="s">
        <v>158</v>
      </c>
      <c r="CK4" s="60" t="s">
        <v>159</v>
      </c>
      <c r="CL4" s="60" t="s">
        <v>150</v>
      </c>
      <c r="CM4" s="60" t="s">
        <v>149</v>
      </c>
      <c r="CN4" s="60" t="s">
        <v>126</v>
      </c>
      <c r="CO4" s="60" t="s">
        <v>150</v>
      </c>
      <c r="CP4" s="60" t="s">
        <v>149</v>
      </c>
      <c r="CQ4" s="60" t="s">
        <v>126</v>
      </c>
      <c r="CR4" s="293"/>
      <c r="CS4" s="292" t="s">
        <v>165</v>
      </c>
      <c r="CT4" s="293"/>
      <c r="CU4" s="293"/>
      <c r="CV4" s="292" t="s">
        <v>164</v>
      </c>
      <c r="CW4" s="293"/>
      <c r="CX4" s="293"/>
      <c r="CY4" s="293"/>
      <c r="CZ4" s="293"/>
      <c r="DA4" s="310"/>
      <c r="DB4" s="291"/>
      <c r="DC4" s="291"/>
    </row>
    <row r="5" spans="2:107" x14ac:dyDescent="0.2">
      <c r="B5" s="54" t="str">
        <f>AI5</f>
        <v>【事業者用（本則課税）】</v>
      </c>
      <c r="C5" s="54">
        <f>AJ5</f>
        <v>0</v>
      </c>
      <c r="D5" s="54" t="str">
        <f>AK5</f>
        <v/>
      </c>
      <c r="E5" s="54"/>
      <c r="F5" s="54"/>
      <c r="G5" s="54"/>
      <c r="H5" s="54"/>
      <c r="I5" s="54"/>
      <c r="J5" s="54"/>
      <c r="K5" s="54"/>
      <c r="L5" s="65">
        <f>SUM(AO5,AS5,AW5,AZ5,BF5,BK5,BN5,)</f>
        <v>0</v>
      </c>
      <c r="M5" s="54"/>
      <c r="N5" s="54"/>
      <c r="O5" s="54"/>
      <c r="P5" s="54"/>
      <c r="Q5" s="54"/>
      <c r="R5" s="54"/>
      <c r="S5" s="54"/>
      <c r="T5" s="54"/>
      <c r="U5" s="54"/>
      <c r="V5" s="54"/>
      <c r="W5" s="54"/>
      <c r="X5" s="65"/>
      <c r="Y5" s="54"/>
      <c r="Z5" s="54"/>
      <c r="AA5" s="54"/>
      <c r="AB5" s="54"/>
      <c r="AC5" s="54"/>
      <c r="AD5" s="54"/>
      <c r="AE5" s="54"/>
      <c r="AF5" s="54"/>
      <c r="AG5" s="65">
        <f>SUM(BJ5,BN5,BR5,BU5,CA5,CF5,CI5,)</f>
        <v>0</v>
      </c>
      <c r="AH5" s="54"/>
      <c r="AI5" s="54" t="str">
        <f>書類選択!B1</f>
        <v>【事業者用（本則課税）】</v>
      </c>
      <c r="AJ5" s="54">
        <f>'第1号 交付申請書'!K10</f>
        <v>0</v>
      </c>
      <c r="AK5" s="54" t="str">
        <f>IF('第1号 交付申請書'!D16="１　申請者住所と同じ",'第1号 交付申請書'!L7&amp;'第1号 交付申請書'!K8,'第1号 交付申請書'!E17&amp;'第1号 交付申請書'!D18)</f>
        <v/>
      </c>
      <c r="AL5" s="54"/>
      <c r="AM5" s="55"/>
      <c r="AN5" s="55"/>
      <c r="AO5" s="55"/>
      <c r="AP5" s="54"/>
      <c r="AQ5" s="55"/>
      <c r="AR5" s="55"/>
      <c r="AS5" s="55"/>
      <c r="AT5" s="54"/>
      <c r="AU5" s="55"/>
      <c r="AV5" s="55"/>
      <c r="AW5" s="55"/>
      <c r="AX5" s="55"/>
      <c r="AY5" s="55"/>
      <c r="AZ5" s="55"/>
      <c r="BA5" s="55"/>
      <c r="BB5" s="55"/>
      <c r="BC5" s="55"/>
      <c r="BD5" s="55"/>
      <c r="BE5" s="55"/>
      <c r="BF5" s="55"/>
      <c r="BG5" s="55"/>
      <c r="BH5" s="55"/>
      <c r="BI5" s="55"/>
      <c r="BJ5" s="55"/>
      <c r="BK5" s="55"/>
      <c r="BL5" s="55" t="str">
        <f>'第1号 交付申請書③'!G30</f>
        <v/>
      </c>
      <c r="BM5" s="55" t="str">
        <f>'第1号 交付申請書③'!G31</f>
        <v/>
      </c>
      <c r="BN5" s="55" t="str">
        <f>'第1号 交付申請書③'!G32</f>
        <v/>
      </c>
      <c r="BO5" s="54"/>
      <c r="BP5" s="55"/>
      <c r="BQ5" s="55"/>
      <c r="BR5" s="55"/>
      <c r="BS5" s="54"/>
      <c r="BT5" s="55"/>
      <c r="BU5" s="55"/>
      <c r="BV5" s="55"/>
      <c r="BW5" s="54"/>
      <c r="BX5" s="55"/>
      <c r="BY5" s="55"/>
      <c r="BZ5" s="55"/>
      <c r="CA5" s="55"/>
      <c r="CB5" s="55"/>
      <c r="CC5" s="55"/>
      <c r="CD5" s="55"/>
      <c r="CE5" s="55"/>
      <c r="CF5" s="55"/>
      <c r="CG5" s="55"/>
      <c r="CH5" s="55"/>
      <c r="CI5" s="55"/>
      <c r="CJ5" s="55"/>
      <c r="CK5" s="55"/>
      <c r="CL5" s="55"/>
      <c r="CM5" s="55"/>
      <c r="CN5" s="55"/>
      <c r="CO5" s="55" t="str">
        <f>'第11号 実績報告書③'!G30</f>
        <v/>
      </c>
      <c r="CP5" s="55" t="str">
        <f>'第11号 実績報告書③'!G31</f>
        <v/>
      </c>
      <c r="CQ5" s="55" t="str">
        <f>'第11号 実績報告書③'!G32</f>
        <v/>
      </c>
      <c r="CR5" s="54" t="str">
        <f>"R"&amp;'第11号 実績報告書'!B13&amp;"."&amp;'第11号 実績報告書'!D13&amp;"."&amp;'第11号 実績報告書'!F13</f>
        <v>R..</v>
      </c>
      <c r="CS5" s="54" t="str">
        <f>"R"&amp;'第1号 交付申請書'!G22&amp;"."&amp;'第1号 交付申請書'!I22&amp;"."&amp;'第1号 交付申請書'!K22</f>
        <v>R..</v>
      </c>
      <c r="CT5" s="62" t="s">
        <v>162</v>
      </c>
      <c r="CU5" s="54" t="str">
        <f>"R"&amp;'第1号 交付申請書'!G23&amp;"."&amp;'第1号 交付申請書'!I23&amp;"."&amp;'第1号 交付申請書'!K23</f>
        <v>R..</v>
      </c>
      <c r="CV5" s="54" t="str">
        <f>"R"&amp;'第11号 実績報告書'!G23&amp;"."&amp;'第11号 実績報告書'!I23&amp;"."&amp;'第11号 実績報告書'!K23</f>
        <v>R..</v>
      </c>
      <c r="CW5" s="62" t="s">
        <v>162</v>
      </c>
      <c r="CX5" s="54" t="str">
        <f>"R"&amp;'第11号 実績報告書'!G24&amp;"."&amp;'第11号 実績報告書'!I24&amp;"."&amp;'第11号 実績報告書'!K24</f>
        <v>R..</v>
      </c>
      <c r="CY5" s="54" t="str">
        <f>"R"&amp;'第11号 実績報告書'!M4&amp;"."&amp;'第11号 実績報告書'!O4&amp;"."&amp;'第11号 実績報告書'!Q4</f>
        <v>R..</v>
      </c>
      <c r="CZ5" s="54"/>
      <c r="DA5" s="65">
        <f>SUM(BR5,BV5,BZ5,CC5,CI5,CN5,CQ5)</f>
        <v>0</v>
      </c>
      <c r="DB5" s="54"/>
      <c r="DC5" s="54"/>
    </row>
    <row r="12" spans="2:107" x14ac:dyDescent="0.2">
      <c r="AQ12" s="53"/>
      <c r="AR12" s="53"/>
      <c r="AS12" s="53"/>
    </row>
    <row r="14" spans="2:107" x14ac:dyDescent="0.2">
      <c r="AQ14" s="53"/>
      <c r="AR14" s="53"/>
      <c r="AS14" s="53"/>
    </row>
    <row r="15" spans="2:107" x14ac:dyDescent="0.2">
      <c r="AQ15" s="53"/>
      <c r="AR15" s="53"/>
      <c r="AS15" s="53"/>
    </row>
  </sheetData>
  <mergeCells count="39">
    <mergeCell ref="AC3:AH3"/>
    <mergeCell ref="N3:P3"/>
    <mergeCell ref="H3:M3"/>
    <mergeCell ref="DA3:DA4"/>
    <mergeCell ref="T3:Y3"/>
    <mergeCell ref="CJ3:CN3"/>
    <mergeCell ref="CO3:CQ3"/>
    <mergeCell ref="B3:B4"/>
    <mergeCell ref="C3:C4"/>
    <mergeCell ref="D3:D4"/>
    <mergeCell ref="Q3:S3"/>
    <mergeCell ref="Z3:AB3"/>
    <mergeCell ref="AL2:BN2"/>
    <mergeCell ref="BO2:CQ2"/>
    <mergeCell ref="CS4:CU4"/>
    <mergeCell ref="CY3:CY4"/>
    <mergeCell ref="CZ3:CZ4"/>
    <mergeCell ref="BO3:BR3"/>
    <mergeCell ref="BS3:BV3"/>
    <mergeCell ref="BW3:BZ3"/>
    <mergeCell ref="CA3:CC3"/>
    <mergeCell ref="CD3:CI3"/>
    <mergeCell ref="CS3:CX3"/>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s>
  <phoneticPr fontId="2"/>
  <pageMargins left="0.7" right="0.7" top="0.75" bottom="0.75" header="0.3" footer="0.3"/>
  <pageSetup paperSize="9" scale="17"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書類選択</vt:lpstr>
      <vt:lpstr>第1号 交付申請書</vt:lpstr>
      <vt:lpstr>第1号 交付申請書②</vt:lpstr>
      <vt:lpstr>第1号 交付申請書③</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第7号 変更等承認申請書③</vt:lpstr>
      <vt:lpstr>第8号 繰越承認申請書</vt:lpstr>
      <vt:lpstr>第9号 事業補助金中止承認申請書</vt:lpstr>
      <vt:lpstr>第11号 実績報告書</vt:lpstr>
      <vt:lpstr>第11号 実績報告書②</vt:lpstr>
      <vt:lpstr>第11号 実績報告書③</vt:lpstr>
      <vt:lpstr>第13号 概算払請求書</vt:lpstr>
      <vt:lpstr>第14号 財産処分承認申請書</vt:lpstr>
      <vt:lpstr>第14号 財産処分承認申請書②</vt:lpstr>
      <vt:lpstr>第15号 返納申出書</vt:lpstr>
      <vt:lpstr>第15号 返納申出書②</vt:lpstr>
      <vt:lpstr>誓約書</vt:lpstr>
      <vt:lpstr>事務局転記用シート</vt:lpstr>
      <vt:lpstr>'第11号 実績報告書②'!_Hlk163037757</vt:lpstr>
      <vt:lpstr>'第1号 交付申請書②'!_Hlk163037757</vt:lpstr>
      <vt:lpstr>'第7号 変更等承認申請書②'!_Hlk163037757</vt:lpstr>
      <vt:lpstr>事務局転記用シート!Print_Area</vt:lpstr>
      <vt:lpstr>'第11号 実績報告書'!Print_Area</vt:lpstr>
      <vt:lpstr>'第11号 実績報告書②'!Print_Area</vt:lpstr>
      <vt:lpstr>'第11号 実績報告書③'!Print_Area</vt:lpstr>
      <vt:lpstr>'第13号 概算払請求書'!Print_Area</vt:lpstr>
      <vt:lpstr>'第14号 財産処分承認申請書'!Print_Area</vt:lpstr>
      <vt:lpstr>'第14号 財産処分承認申請書②'!Print_Area</vt:lpstr>
      <vt:lpstr>'第15号 返納申出書'!Print_Area</vt:lpstr>
      <vt:lpstr>'第15号 返納申出書②'!Print_Area</vt:lpstr>
      <vt:lpstr>'第1号 交付申請書'!Print_Area</vt:lpstr>
      <vt:lpstr>'第1号 交付申請書②'!Print_Area</vt:lpstr>
      <vt:lpstr>'第1号 交付申請書③'!Print_Area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'第7号 変更等承認申請書③'!Print_Area</vt:lpstr>
      <vt:lpstr>'第8号 繰越承認申請書'!Print_Area</vt:lpstr>
      <vt:lpstr>'第9号 事業補助金中止承認申請書'!Print_Area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&lt;4D6963726F736F667420576F7264202D203031817988EA94CA8F5A91EE817A91BE977A8CF594AD93648E968BC62E646F6378&gt;</dc:title>
  <dc:creator>mio.morita</dc:creator>
  <cp:lastModifiedBy>森元 愛和</cp:lastModifiedBy>
  <cp:lastPrinted>2024-04-11T03:57:13Z</cp:lastPrinted>
  <dcterms:created xsi:type="dcterms:W3CDTF">2024-04-02T07:23:20Z</dcterms:created>
  <dcterms:modified xsi:type="dcterms:W3CDTF">2024-04-11T05:43:37Z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